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ELTI\Desktop\Desktop\ELTI Financing Activities 2020\"/>
    </mc:Choice>
  </mc:AlternateContent>
  <xr:revisionPtr revIDLastSave="0" documentId="13_ncr:1_{292A335A-6289-4D1F-BCFC-ABB5148F5E47}" xr6:coauthVersionLast="45" xr6:coauthVersionMax="45" xr10:uidLastSave="{00000000-0000-0000-0000-000000000000}"/>
  <bookViews>
    <workbookView xWindow="-90" yWindow="-90" windowWidth="19380" windowHeight="10380" xr2:uid="{00000000-000D-0000-FFFF-FFFF00000000}"/>
  </bookViews>
  <sheets>
    <sheet name="ELTI Financing Activities 2019" sheetId="1" r:id="rId1"/>
    <sheet name="InvestEU" sheetId="3" r:id="rId2"/>
    <sheet name="Crisis Response" sheetId="4" r:id="rId3"/>
  </sheets>
  <definedNames>
    <definedName name="_xlnm.Print_Area" localSheetId="2">'Crisis Response'!$A$1:$M$37</definedName>
    <definedName name="_xlnm.Print_Area" localSheetId="0">'ELTI Financing Activities 2019'!$A$1:$AG$37</definedName>
    <definedName name="_xlnm.Print_Area" localSheetId="1">InvestEU!$A$1:$L$37</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0" i="1" l="1"/>
  <c r="AD37" i="1" l="1"/>
  <c r="AC34" i="1" l="1"/>
  <c r="AD34" i="1"/>
  <c r="AE34" i="1"/>
  <c r="AE37" i="1" s="1"/>
</calcChain>
</file>

<file path=xl/sharedStrings.xml><?xml version="1.0" encoding="utf-8"?>
<sst xmlns="http://schemas.openxmlformats.org/spreadsheetml/2006/main" count="1184" uniqueCount="215">
  <si>
    <t>Country</t>
  </si>
  <si>
    <t>CMZRB</t>
  </si>
  <si>
    <t>SBCI</t>
  </si>
  <si>
    <t>ALTUM</t>
  </si>
  <si>
    <t>BGK</t>
  </si>
  <si>
    <t>Austria</t>
  </si>
  <si>
    <t>Belgium</t>
  </si>
  <si>
    <t>Bulgaria</t>
  </si>
  <si>
    <t>Croatia</t>
  </si>
  <si>
    <t>France</t>
  </si>
  <si>
    <t>Germany</t>
  </si>
  <si>
    <t>Greece</t>
  </si>
  <si>
    <t>Hungary</t>
  </si>
  <si>
    <t>Ireland</t>
  </si>
  <si>
    <t>Italy</t>
  </si>
  <si>
    <t>Latvia</t>
  </si>
  <si>
    <t>Lithuania</t>
  </si>
  <si>
    <t>Luxembourg</t>
  </si>
  <si>
    <t>Poland</t>
  </si>
  <si>
    <t>Spain</t>
  </si>
  <si>
    <t>Slovenia</t>
  </si>
  <si>
    <t>Turkey</t>
  </si>
  <si>
    <t>INVEGA</t>
  </si>
  <si>
    <t>Bpifrance</t>
  </si>
  <si>
    <t>BDB</t>
  </si>
  <si>
    <t>HBOR</t>
  </si>
  <si>
    <t>ICO</t>
  </si>
  <si>
    <t>KfW</t>
  </si>
  <si>
    <t>MFB</t>
  </si>
  <si>
    <t>SID Banka</t>
  </si>
  <si>
    <t>SNCI</t>
  </si>
  <si>
    <t>OeKB</t>
  </si>
  <si>
    <t>SFPI-FPIM</t>
  </si>
  <si>
    <t>CDC</t>
  </si>
  <si>
    <t>NBG</t>
  </si>
  <si>
    <t>Malta</t>
  </si>
  <si>
    <t>International</t>
  </si>
  <si>
    <t>NRW.Bank</t>
  </si>
  <si>
    <t>TSKB</t>
  </si>
  <si>
    <t>VIPA</t>
  </si>
  <si>
    <t>CDLF</t>
  </si>
  <si>
    <t>CEB</t>
  </si>
  <si>
    <t>NIB</t>
  </si>
  <si>
    <t>CDP</t>
  </si>
  <si>
    <t>Infra-structure</t>
  </si>
  <si>
    <t>Municipal Finance</t>
  </si>
  <si>
    <t>SMEs</t>
  </si>
  <si>
    <t>ESIF</t>
  </si>
  <si>
    <t>EFSI</t>
  </si>
  <si>
    <t>Export-financing</t>
  </si>
  <si>
    <t>Housing</t>
  </si>
  <si>
    <t>Education</t>
  </si>
  <si>
    <t>BoV</t>
  </si>
  <si>
    <t>Member</t>
  </si>
  <si>
    <t xml:space="preserve">TOTAL </t>
  </si>
  <si>
    <t>small</t>
  </si>
  <si>
    <t>medium</t>
  </si>
  <si>
    <t>large</t>
  </si>
  <si>
    <t>Agriculture</t>
  </si>
  <si>
    <t>Remarks</t>
  </si>
  <si>
    <t>Netherlands</t>
  </si>
  <si>
    <t>MDB</t>
  </si>
  <si>
    <t>IFD</t>
  </si>
  <si>
    <t>Portugal</t>
  </si>
  <si>
    <t>COSME</t>
  </si>
  <si>
    <t>Social Infrastructure</t>
  </si>
  <si>
    <t>Health</t>
  </si>
  <si>
    <t>Innovation</t>
  </si>
  <si>
    <r>
      <rPr>
        <b/>
        <sz val="14"/>
        <color theme="1"/>
        <rFont val="Calibri"/>
        <family val="2"/>
        <scheme val="minor"/>
      </rPr>
      <t>Communication</t>
    </r>
    <r>
      <rPr>
        <sz val="14"/>
        <color theme="1"/>
        <rFont val="Calibri"/>
        <family val="2"/>
        <scheme val="minor"/>
      </rPr>
      <t xml:space="preserve">  </t>
    </r>
  </si>
  <si>
    <t>Energy/ renewable energy</t>
  </si>
  <si>
    <t>Affordable/ social housing</t>
  </si>
  <si>
    <t>InnovFin</t>
  </si>
  <si>
    <t>N°</t>
  </si>
  <si>
    <t>Own/ National Resources</t>
  </si>
  <si>
    <t>Equity (Direct/ Indirect)</t>
  </si>
  <si>
    <t>Sustainable Finance</t>
  </si>
  <si>
    <t>Is your institution in the process of integrating the Sustainable Development Goals (SDGs) in financing operations?</t>
  </si>
  <si>
    <t>Social Media Presence (If yes, please state which)</t>
  </si>
  <si>
    <t>Footnotes/NB</t>
  </si>
  <si>
    <t>No</t>
  </si>
  <si>
    <t>Yes</t>
  </si>
  <si>
    <t>FMFIB</t>
  </si>
  <si>
    <t>Invest-NL</t>
  </si>
  <si>
    <t>SIH</t>
  </si>
  <si>
    <t>2019 Business Figures</t>
  </si>
  <si>
    <t>2019 
Total new commit-ments 
(in mio €)</t>
  </si>
  <si>
    <t>Size</t>
  </si>
  <si>
    <t>Slovakia</t>
  </si>
  <si>
    <t>Pillar Assessment</t>
  </si>
  <si>
    <t>Research, Innovation and Digitisation</t>
  </si>
  <si>
    <t>Social Investment and Skills</t>
  </si>
  <si>
    <t>Strategic European Investment</t>
  </si>
  <si>
    <t>InvestEU Advisory Hub</t>
  </si>
  <si>
    <t>PMV</t>
  </si>
  <si>
    <t>Equity / Quasi-Equities</t>
  </si>
  <si>
    <t>Guarantees</t>
  </si>
  <si>
    <t>Support of Exporting Companies</t>
  </si>
  <si>
    <t>Corona Bonds</t>
  </si>
  <si>
    <t>Advisory Services</t>
  </si>
  <si>
    <t>Other(s)</t>
  </si>
  <si>
    <t>Other Loans</t>
  </si>
  <si>
    <t>Working Capital Loans</t>
  </si>
  <si>
    <t>Under Preparation</t>
  </si>
  <si>
    <t>Ongoing</t>
  </si>
  <si>
    <t>Finalised</t>
  </si>
  <si>
    <t>Other (Please specify in 'Remarks' section)</t>
  </si>
  <si>
    <r>
      <t xml:space="preserve">ESIF </t>
    </r>
    <r>
      <rPr>
        <b/>
        <sz val="8"/>
        <color rgb="FFFF0000"/>
        <rFont val="Calibri"/>
        <family val="2"/>
        <scheme val="minor"/>
      </rPr>
      <t>1</t>
    </r>
  </si>
  <si>
    <r>
      <t xml:space="preserve">Other </t>
    </r>
    <r>
      <rPr>
        <b/>
        <sz val="8"/>
        <color rgb="FFFF0000"/>
        <rFont val="Calibri"/>
        <family val="2"/>
        <scheme val="minor"/>
      </rPr>
      <t>2</t>
    </r>
  </si>
  <si>
    <r>
      <t xml:space="preserve">Did your Institution adopt an integrated Sustainability Strategy? If 'Yes', please insert link </t>
    </r>
    <r>
      <rPr>
        <b/>
        <sz val="8"/>
        <color rgb="FFFF0000"/>
        <rFont val="Calibri"/>
        <family val="2"/>
        <scheme val="minor"/>
      </rPr>
      <t xml:space="preserve">3 </t>
    </r>
  </si>
  <si>
    <r>
      <t xml:space="preserve">Do you issue a Sustainability report? If 'Yes', please insert link </t>
    </r>
    <r>
      <rPr>
        <b/>
        <sz val="8"/>
        <color rgb="FFFF0000"/>
        <rFont val="Calibri"/>
        <family val="2"/>
        <scheme val="minor"/>
      </rPr>
      <t xml:space="preserve">3 </t>
    </r>
  </si>
  <si>
    <r>
      <t xml:space="preserve">2019 Balance sheet tota </t>
    </r>
    <r>
      <rPr>
        <b/>
        <sz val="8"/>
        <color rgb="FFFF0000"/>
        <rFont val="Calibri"/>
        <family val="2"/>
        <scheme val="minor"/>
      </rPr>
      <t>5</t>
    </r>
    <r>
      <rPr>
        <b/>
        <sz val="12"/>
        <color theme="1"/>
        <rFont val="Calibri"/>
        <family val="2"/>
        <scheme val="minor"/>
      </rPr>
      <t xml:space="preserve">
(in mio €)</t>
    </r>
  </si>
  <si>
    <r>
      <t xml:space="preserve">2019 New Commitments in Sustainable finance (in mio €) </t>
    </r>
    <r>
      <rPr>
        <b/>
        <sz val="8"/>
        <color rgb="FFFF0000"/>
        <rFont val="Calibri"/>
        <family val="2"/>
        <scheme val="minor"/>
      </rPr>
      <t>6</t>
    </r>
  </si>
  <si>
    <r>
      <t xml:space="preserve">Have you already set quantifiable targets for Sustainable Finance in your portfolio for 2020? If you have link(s), please specify in the 'Remarks' column </t>
    </r>
    <r>
      <rPr>
        <b/>
        <sz val="8"/>
        <color rgb="FFFF0000"/>
        <rFont val="Calibri"/>
        <family val="2"/>
        <scheme val="minor"/>
      </rPr>
      <t>4</t>
    </r>
  </si>
  <si>
    <t>Industry; Construction; Retail;</t>
  </si>
  <si>
    <t>Facebook, LinkedIn</t>
  </si>
  <si>
    <t>Products are not yet finalized. The Social Infrastrucute and RI&amp;D windows we consider priority although we intend to apply to all windows.</t>
  </si>
  <si>
    <t>Implemented private moratorium</t>
  </si>
  <si>
    <t xml:space="preserve"> - Export credit agency (insurance)
- Non-financial support provided to companies (advisory)</t>
  </si>
  <si>
    <t xml:space="preserve">Yes
In our annual report: https://www.bpifrance.fr/Espace-Investisseurs </t>
  </si>
  <si>
    <t>Facebook, Instagram, LinkedIn, Twitter (several accounts), Youtube</t>
  </si>
  <si>
    <t>Quantifiable targets: 5bn from 2018 to 2020 to finance the energy and ecological transition
New commitments include financing, guarantee and equity. Export insurance activity is not included since it is carried out on behalf of the State and recorded in a separate account (€13 548 mio)</t>
  </si>
  <si>
    <t>Yes*</t>
  </si>
  <si>
    <t>*Probably - Impossible to confirm Bpifrance will be able to use the strategic European investment window since there is no guidelines on it. Bpifrance will probably.</t>
  </si>
  <si>
    <t>As of March, Bpifrance operated a hotline (toll-free number) entrepreneurs could reach if they had questions about the public measures implemented against the economic crisis</t>
  </si>
  <si>
    <t>tourism, energy efficiency, urban and local development, social enterprises</t>
  </si>
  <si>
    <t xml:space="preserve">New strategy being devised. Fundamental principles on this link : https://www.caissedesdepots.fr/en/node/488 </t>
  </si>
  <si>
    <t>https://www.caissedesdepots.fr/sites/default/files/2020-08/Bilaninvestissementresponsable2019%20Vdef.pdf</t>
  </si>
  <si>
    <t>Twitter, LinkedIn, Facebook, Youtube</t>
  </si>
  <si>
    <t>Corrigendum : Social infrastructure = Sustainable Infrastructure window</t>
  </si>
  <si>
    <t>Yes.
Following the full integration of sustainability into Business Plan 2019-21 ( https://www.cdp.it/resources/cms/documents/CDP%20GROUP_2019-2021_Industrial%20Plan.pdf ), CDP recently adopted a Sustainbility Framework which outlines the strategy and ways in which CDP integrates the principles of sustainable development into its activities, both in the operating model and business areas
https://www.cdp.it/sitointernet/page/en/cassa_depositi_e_prestiti_publishes_its_sustainability_framework?contentId=PRG29990</t>
  </si>
  <si>
    <t>Yes, Sustainability report 2019: https://www.cdp.it/resources/cms/documents/cdp-bilancio-sostenibilita-2019_EN.pdf</t>
  </si>
  <si>
    <t>Yes**</t>
  </si>
  <si>
    <t xml:space="preserve">*Yes - CDP is reporting its contribution to the achievement of SDGs (see p 92-93 of the Sustainability Report, https://www.cdp.it/resources/cms/documents/cdp-bilancio-sostenibilita-2019_EN.pdf). Every financing or investment operation is assessed in respect with its economic, environmental, social impact - based on an internal evaluation methodology – which allow us then to allocate financing volumes across SDGs.                               **Yes, The CDP Group has already set with its Manifesto 2030 long term targets (96-97 of the Sustainability Report,  https://www.cdp.it/resources/cms/documents/cdp-bilancio-sostenibilita-2019_EN.pdf). In the meanwhile CDP is working on a sustainability plan in order to decline the long term target into short and medium term ones and to define a comprehensive set of sustainability indicators.  </t>
  </si>
  <si>
    <t>21.400</t>
  </si>
  <si>
    <t>N/A</t>
  </si>
  <si>
    <t>1. Please note that the answers and data provided refer to CDP S.p.a. Other measures were implemented by subsidiaries.  2. With regards to equity initiatives, the answer refers to the so-called "Patrimonio Rilancio". 3. For "Other loans" we consider Capex investments. 4. For "Support of exporting companies" the term does not mean ad hoc products developed for companies that typically export but those "COVID loans" that we have granted to companies that export their products abroad. 5. We refer to the advisory activities that CDP provides to the government with respect to the Recovery and Resilience Facility.</t>
  </si>
  <si>
    <t>https://coebank.org/media/documents/CEB_Strategy_20-22_At_a_glance.pdf</t>
  </si>
  <si>
    <t>https://coebank.org/media/documents/2019_CSR_Report_web.pdf</t>
  </si>
  <si>
    <t>Twitter, Linkedin, Youtube</t>
  </si>
  <si>
    <t>2019 New Commitments in Sustainable Financing refers to climate financing only.</t>
  </si>
  <si>
    <t>Twitter, Facebook, LinkedIn, YouTube</t>
  </si>
  <si>
    <t xml:space="preserve">* column R - in 2019 only participation on the EIF-managed CEFoF, own equity programmes are being prepared by our subsidiary company CMZRB Investment;          column T - no specific programme, but agriculture is eligible in some of our programmes; Columns X, Y, Z, AA, AD -  supported projects have to be in accordance with the priniciple of sustainable development  (as part of programmes´conditions - based only on a client´s Declaration of Honour </t>
  </si>
  <si>
    <t>* column E - „ongoing  (draft report sent to the EC)“  ; column F - correction of the title; column K: possible role of CMZRB as advisory partner is under discussion</t>
  </si>
  <si>
    <t>Czechia</t>
  </si>
  <si>
    <t>Industry, Tourism</t>
  </si>
  <si>
    <t>Yes 
https://www.hbor.hr/en/how-we-work/</t>
  </si>
  <si>
    <t>LinkedIn</t>
  </si>
  <si>
    <t>By the end of August 2020, HBOR will launch a public procurement process for the selection of auditor who will perform Mock PA and PA of HBOR.</t>
  </si>
  <si>
    <t>LinkedIn, Twitter, Instagram, Facebook, Youtube</t>
  </si>
  <si>
    <t>LinkedIn, Twitter, Youtube</t>
  </si>
  <si>
    <t>No Final decision wether to proceed to application or not</t>
  </si>
  <si>
    <t>Not yet</t>
  </si>
  <si>
    <t>LinkedIn, Twitter, Instagram</t>
  </si>
  <si>
    <t>We are conducting a mock pillar assessment. The real PA can only start after we are 1 year in operation, i.e. January 2021.</t>
  </si>
  <si>
    <t>Facebook, Twitter, LinkedIn</t>
  </si>
  <si>
    <t>Figures refer to bank only.</t>
  </si>
  <si>
    <t>*Deferred payments of loan instalments.</t>
  </si>
  <si>
    <t>No*</t>
  </si>
  <si>
    <t>Yes, heat infrastructure development loan and urban development loan</t>
  </si>
  <si>
    <t>Twitter, Facebook, Instagram</t>
  </si>
  <si>
    <t>Financing Agriculture through national development Banks</t>
  </si>
  <si>
    <t>*</t>
  </si>
  <si>
    <t>*Undecided</t>
  </si>
  <si>
    <t>Other Loans: Nonprofit Organizations,  Digitalisierungskredit;
Guarantees: Haftungsfreistellung (Release of Liability)</t>
  </si>
  <si>
    <t>Long-term Investment</t>
  </si>
  <si>
    <t>We would like to note that our mandate is quite broad - while we do not currently provide products in areas such as housing, energy and education - these areas may be covered by the SBCI in the roll out of future products to address market failures.</t>
  </si>
  <si>
    <t>Working capital , long term investment schemes</t>
  </si>
  <si>
    <t>Resource Efficiency, Gender Equality, Occupational Health and Safety, Tourism, Regional Development/Employment</t>
  </si>
  <si>
    <t>Yes
Our integrated annual report and CDP report. 
http://www.tskb.com.tr/en/investor-relations/financial-information?year=2019
http://www.tskb.com.tr/en/sustainable-banking/tskb-and-sustainable-banking/our-sustainability-reports</t>
  </si>
  <si>
    <t>Yes
http://www.tskb.com.tr/en/sustainable-banking/tskb-and-sustainable-banking/our-sustainability-reports</t>
  </si>
  <si>
    <t>Twitter, Linkedin, Facebook, Instagram</t>
  </si>
  <si>
    <t>Our targets are published  in our integrated annual report. http://www.tskb.com.tr/en/investor-relations/financial-information?year=2019
By considering the renewable energy, energy efficiency and resource efficiency investments in our country until the end of 2020, TSKB aims to keep the share of its sustainable and inclusive finance portfolio in the total loan portfolio, excluding the finance sector, at least 70%. Within the scope of innovative renewable energy financing, TSKB aims to sign loan contracts for renewable energy projects with a total installed capacity of at least 450 MW by the end of 2020. TSKB plans to sign 10 new loan agreements on energy and/or resource efficiency projects by the end of 2020.</t>
  </si>
  <si>
    <t>TSKB*</t>
  </si>
  <si>
    <t>*Not Applicable as a Non-EU Member</t>
  </si>
  <si>
    <t>Our Economic Research Department and Our Subsidiary Escarus (TSKB Sustainability Consultancy) has published the following research and discussion papers with regards to the impacts of Covid-19.
http://www.escarus.com/i/content/571_2_covid-19-pandemic-as-an-eco-social-crisis-and-sustainability.pdf
http://www.tskb.com.tr/i/assets/document/pdf/in_search_of_transformational_recovery.pdf 
http://www.tskb.com.tr/i/assets/document/pdf/Increasing%20the%20resilience%20of%20Turkey%20under%20the%20Covid-19%20pandemic.pdf</t>
  </si>
  <si>
    <t>Yes, Roadmap Sustainable Finance &amp; Nachhaltigkeitsleitlinen: https://www.kfw.de/nachhaltigkeit/KfW-Konzern/Nachhaltigkeit/Strategie-Management/Nachhaltigkeitsleitbild-und-Richtlinien/</t>
  </si>
  <si>
    <t>https://www.kfw.de/microsites/Microsite/nachhaltigkeitsbericht.kfw.de/en.html</t>
  </si>
  <si>
    <t>Twitter, Linkedin, Xing, Instagram, Youtube</t>
  </si>
  <si>
    <t>*Yes, KfW developed the SDG-Mapping for ist committments: https://www.kfw.de/nachhaltigkeit/KfW-Group/Sustainability/Strategie-Management/KfW-und-SDG/                                                                             For 2020 KfW is aiming for an environment and climate quota of 38% (https://www.kfw.de/microsites/Microsite/nachhaltigkeitsbericht.kfw.de/pdf/200513_KFW_GRI-Bericht-DE.pdf).</t>
  </si>
  <si>
    <t xml:space="preserve">KfW has already gone through Pillar Assessments, currently were updating our assessment. Our study loan under the social investment and skills window is currently in debate with Commission. In addition KfW proposed to the Commission a Structured Loan for Decarbonisation and a Structured Loan for Digital Infrastructure.  </t>
  </si>
  <si>
    <t>Study Loans to students</t>
  </si>
  <si>
    <t>Equity via WSF and KfW Capital</t>
  </si>
  <si>
    <t>Number of employees</t>
  </si>
  <si>
    <t>https://www.caissedesdepots.fr/sites/default/files/2020-08/Bilaninvestissementresponsable2019%20Vdef.pdf
Goal of CDC + Bpifrance for the financing of the EET during the 2018-2020 period : 18bn</t>
  </si>
  <si>
    <t>101.9</t>
  </si>
  <si>
    <t>Sustainable Finance: loans marked with at least one of the following attributes: Women Entrepreneur / Environmental Protection / Energy Efficiency / Renewable Energy Sources</t>
  </si>
  <si>
    <t>LinkedIn, Twitter</t>
  </si>
  <si>
    <t>Twitter</t>
  </si>
  <si>
    <t>Twitter, LinkedIn</t>
  </si>
  <si>
    <t>Financing Activities*</t>
  </si>
  <si>
    <r>
      <rPr>
        <b/>
        <sz val="12"/>
        <rFont val="Calibri"/>
        <family val="2"/>
        <scheme val="minor"/>
      </rPr>
      <t>*Only ELTI Members as of 31st December 2019 are included in this table;</t>
    </r>
    <r>
      <rPr>
        <b/>
        <sz val="8"/>
        <color rgb="FFFF0000"/>
        <rFont val="Calibri"/>
        <family val="2"/>
        <scheme val="minor"/>
      </rPr>
      <t xml:space="preserve">                 1</t>
    </r>
    <r>
      <rPr>
        <b/>
        <sz val="8"/>
        <color theme="1"/>
        <rFont val="Calibri"/>
        <family val="2"/>
        <scheme val="minor"/>
      </rPr>
      <t xml:space="preserve"> </t>
    </r>
    <r>
      <rPr>
        <b/>
        <sz val="12"/>
        <color theme="1"/>
        <rFont val="Calibri"/>
        <family val="2"/>
        <scheme val="minor"/>
      </rPr>
      <t xml:space="preserve">Besides SMEs &amp; Innovation   </t>
    </r>
    <r>
      <rPr>
        <b/>
        <sz val="8"/>
        <color rgb="FFFF0000"/>
        <rFont val="Calibri"/>
        <family val="2"/>
        <scheme val="minor"/>
      </rPr>
      <t xml:space="preserve">2  </t>
    </r>
    <r>
      <rPr>
        <b/>
        <sz val="12"/>
        <color theme="1"/>
        <rFont val="Calibri"/>
        <family val="2"/>
        <scheme val="minor"/>
      </rPr>
      <t xml:space="preserve">Please specify   </t>
    </r>
    <r>
      <rPr>
        <b/>
        <sz val="8"/>
        <color rgb="FFFF0000"/>
        <rFont val="Calibri"/>
        <family val="2"/>
        <scheme val="minor"/>
      </rPr>
      <t>3</t>
    </r>
    <r>
      <rPr>
        <b/>
        <sz val="12"/>
        <color theme="1"/>
        <rFont val="Calibri"/>
        <family val="2"/>
        <scheme val="minor"/>
      </rPr>
      <t xml:space="preserve"> If published, please provide a link  </t>
    </r>
    <r>
      <rPr>
        <b/>
        <sz val="8"/>
        <color rgb="FFFF0000"/>
        <rFont val="Calibri"/>
        <family val="2"/>
        <scheme val="minor"/>
      </rPr>
      <t>4</t>
    </r>
    <r>
      <rPr>
        <b/>
        <sz val="12"/>
        <color theme="1"/>
        <rFont val="Calibri"/>
        <family val="2"/>
        <scheme val="minor"/>
      </rPr>
      <t xml:space="preserve"> If yes, please provide target figures   </t>
    </r>
    <r>
      <rPr>
        <b/>
        <sz val="8"/>
        <color rgb="FFFF0000"/>
        <rFont val="Calibri"/>
        <family val="2"/>
        <scheme val="minor"/>
      </rPr>
      <t xml:space="preserve"> 5</t>
    </r>
    <r>
      <rPr>
        <b/>
        <sz val="12"/>
        <color theme="1"/>
        <rFont val="Calibri"/>
        <family val="2"/>
        <scheme val="minor"/>
      </rPr>
      <t xml:space="preserve"> Or assets under management    </t>
    </r>
    <r>
      <rPr>
        <b/>
        <sz val="8"/>
        <color rgb="FFFF0000"/>
        <rFont val="Calibri"/>
        <family val="2"/>
        <scheme val="minor"/>
      </rPr>
      <t>6</t>
    </r>
    <r>
      <rPr>
        <b/>
        <sz val="12"/>
        <color theme="1"/>
        <rFont val="Calibri"/>
        <family val="2"/>
        <scheme val="minor"/>
      </rPr>
      <t xml:space="preserve"> Following your internal definition of "Sustainable Finance" </t>
    </r>
  </si>
  <si>
    <t xml:space="preserve">YES - TOTAL </t>
  </si>
  <si>
    <t>11/28</t>
  </si>
  <si>
    <t>13/25</t>
  </si>
  <si>
    <t>13/26</t>
  </si>
  <si>
    <t xml:space="preserve">Cultural heritage, energy efficiency, guarantee scheme management </t>
  </si>
  <si>
    <t>Yes, https://www.pmv.eu/sites/default/files/publications/200511_-_lay-out_v10_def_lr.pdf</t>
  </si>
  <si>
    <t>Twitter, LinkedIn, Facebook</t>
  </si>
  <si>
    <r>
      <rPr>
        <b/>
        <sz val="20"/>
        <color theme="1"/>
        <rFont val="Calibri"/>
        <family val="2"/>
        <scheme val="minor"/>
      </rPr>
      <t xml:space="preserve">ELTI Members Financing Information - 2019 Figures
</t>
    </r>
    <r>
      <rPr>
        <b/>
        <sz val="20"/>
        <color rgb="FFFF0000"/>
        <rFont val="Calibri"/>
        <family val="2"/>
        <scheme val="minor"/>
      </rPr>
      <t>11.11.2020</t>
    </r>
    <r>
      <rPr>
        <sz val="11"/>
        <color theme="1"/>
        <rFont val="Calibri"/>
        <family val="2"/>
        <scheme val="minor"/>
      </rPr>
      <t xml:space="preserve">
</t>
    </r>
    <r>
      <rPr>
        <b/>
        <sz val="12"/>
        <color theme="1"/>
        <rFont val="Calibri"/>
        <family val="2"/>
        <scheme val="minor"/>
      </rPr>
      <t xml:space="preserve">- For internal use only - </t>
    </r>
  </si>
  <si>
    <r>
      <rPr>
        <b/>
        <sz val="20"/>
        <color theme="1"/>
        <rFont val="Calibri"/>
        <family val="2"/>
        <scheme val="minor"/>
      </rPr>
      <t xml:space="preserve">ELTI Members Information - InvestEU
</t>
    </r>
    <r>
      <rPr>
        <b/>
        <sz val="20"/>
        <color rgb="FFFF0000"/>
        <rFont val="Calibri"/>
        <family val="2"/>
        <scheme val="minor"/>
      </rPr>
      <t>11.11.2020</t>
    </r>
    <r>
      <rPr>
        <sz val="11"/>
        <color theme="1"/>
        <rFont val="Calibri"/>
        <family val="2"/>
        <scheme val="minor"/>
      </rPr>
      <t xml:space="preserve">
</t>
    </r>
    <r>
      <rPr>
        <b/>
        <sz val="12"/>
        <color theme="1"/>
        <rFont val="Calibri"/>
        <family val="2"/>
        <scheme val="minor"/>
      </rPr>
      <t xml:space="preserve">- For internal use only - </t>
    </r>
  </si>
  <si>
    <r>
      <rPr>
        <b/>
        <sz val="20"/>
        <color theme="1"/>
        <rFont val="Calibri"/>
        <family val="2"/>
        <scheme val="minor"/>
      </rPr>
      <t xml:space="preserve">ELTI Members Information - Crisis Response Measures
</t>
    </r>
    <r>
      <rPr>
        <b/>
        <sz val="20"/>
        <color rgb="FFFF0000"/>
        <rFont val="Calibri"/>
        <family val="2"/>
        <scheme val="minor"/>
      </rPr>
      <t>11.11.2020</t>
    </r>
    <r>
      <rPr>
        <sz val="11"/>
        <color theme="1"/>
        <rFont val="Calibri"/>
        <family val="2"/>
        <scheme val="minor"/>
      </rPr>
      <t xml:space="preserve">
</t>
    </r>
    <r>
      <rPr>
        <b/>
        <sz val="12"/>
        <color theme="1"/>
        <rFont val="Calibri"/>
        <family val="2"/>
        <scheme val="minor"/>
      </rPr>
      <t xml:space="preserve">- For internal use only - </t>
    </r>
  </si>
  <si>
    <t>11/25</t>
  </si>
  <si>
    <t>9/25</t>
  </si>
  <si>
    <t>23/29</t>
  </si>
  <si>
    <t>11/29</t>
  </si>
  <si>
    <t>12/29</t>
  </si>
  <si>
    <t>18/28</t>
  </si>
  <si>
    <t>10/28</t>
  </si>
  <si>
    <t>16/26</t>
  </si>
  <si>
    <t>19/26</t>
  </si>
  <si>
    <t>16/27</t>
  </si>
  <si>
    <t>13/27</t>
  </si>
  <si>
    <t>11/26</t>
  </si>
  <si>
    <t>10/24</t>
  </si>
  <si>
    <t>13/23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</si>
</sst>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family val="2"/>
      <scheme val="minor"/>
    </font>
    <font>
      <sz val="10"/>
      <color rgb="FF000000"/>
      <name val="Arial"/>
      <family val="2"/>
    </font>
    <font>
      <b/>
      <sz val="14"/>
      <color theme="1"/>
      <name val="Calibri"/>
      <family val="2"/>
      <scheme val="minor"/>
    </font>
    <font>
      <b/>
      <sz val="14"/>
      <name val="Calibri"/>
      <family val="2"/>
      <scheme val="minor"/>
    </font>
    <font>
      <sz val="11"/>
      <name val="Calibri"/>
      <family val="2"/>
      <scheme val="minor"/>
    </font>
    <font>
      <b/>
      <sz val="12"/>
      <color theme="1"/>
      <name val="Calibri"/>
      <family val="2"/>
      <scheme val="minor"/>
    </font>
    <font>
      <b/>
      <sz val="12"/>
      <name val="Calibri"/>
      <family val="2"/>
      <scheme val="minor"/>
    </font>
    <font>
      <sz val="12"/>
      <color theme="1"/>
      <name val="Calibri"/>
      <family val="2"/>
      <scheme val="minor"/>
    </font>
    <font>
      <b/>
      <sz val="11"/>
      <color theme="1"/>
      <name val="Calibri"/>
      <family val="2"/>
      <scheme val="minor"/>
    </font>
    <font>
      <i/>
      <sz val="10"/>
      <name val="Calibri"/>
      <family val="2"/>
    </font>
    <font>
      <sz val="11"/>
      <color rgb="FF006100"/>
      <name val="Calibri"/>
      <family val="2"/>
      <scheme val="minor"/>
    </font>
    <font>
      <i/>
      <sz val="11"/>
      <name val="Calibri"/>
      <family val="2"/>
      <scheme val="minor"/>
    </font>
    <font>
      <b/>
      <sz val="11"/>
      <color rgb="FFFF0000"/>
      <name val="Calibri"/>
      <family val="2"/>
      <scheme val="minor"/>
    </font>
    <font>
      <sz val="14"/>
      <color theme="1"/>
      <name val="Calibri"/>
      <family val="2"/>
      <scheme val="minor"/>
    </font>
    <font>
      <b/>
      <sz val="20"/>
      <color theme="1"/>
      <name val="Calibri"/>
      <family val="2"/>
      <scheme val="minor"/>
    </font>
    <font>
      <u/>
      <sz val="11"/>
      <color theme="10"/>
      <name val="Calibri"/>
      <family val="2"/>
      <scheme val="minor"/>
    </font>
    <font>
      <b/>
      <sz val="16"/>
      <color theme="1"/>
      <name val="Calibri"/>
      <family val="2"/>
      <scheme val="minor"/>
    </font>
    <font>
      <sz val="16"/>
      <color theme="1"/>
      <name val="Calibri"/>
      <family val="2"/>
      <scheme val="minor"/>
    </font>
    <font>
      <sz val="12"/>
      <name val="Calibri"/>
      <family val="2"/>
      <scheme val="minor"/>
    </font>
    <font>
      <u/>
      <sz val="12"/>
      <color theme="10"/>
      <name val="Calibri"/>
      <family val="2"/>
      <scheme val="minor"/>
    </font>
    <font>
      <b/>
      <sz val="20"/>
      <color rgb="FFFF0000"/>
      <name val="Calibri"/>
      <family val="2"/>
      <scheme val="minor"/>
    </font>
    <font>
      <b/>
      <sz val="18"/>
      <color theme="1"/>
      <name val="Calibri"/>
      <family val="2"/>
      <scheme val="minor"/>
    </font>
    <font>
      <b/>
      <sz val="14"/>
      <color theme="0" tint="-0.14996795556505021"/>
      <name val="Calibri"/>
      <family val="2"/>
      <scheme val="minor"/>
    </font>
    <font>
      <b/>
      <sz val="8"/>
      <color theme="1"/>
      <name val="Calibri"/>
      <family val="2"/>
      <scheme val="minor"/>
    </font>
    <font>
      <b/>
      <sz val="8"/>
      <color rgb="FFFF0000"/>
      <name val="Calibri"/>
      <family val="2"/>
      <scheme val="minor"/>
    </font>
    <font>
      <i/>
      <sz val="12"/>
      <color rgb="FFFF0000"/>
      <name val="Calibri"/>
      <family val="2"/>
      <scheme val="minor"/>
    </font>
    <font>
      <b/>
      <i/>
      <sz val="14"/>
      <name val="Calibri"/>
      <family val="2"/>
      <scheme val="minor"/>
    </font>
    <font>
      <i/>
      <sz val="12"/>
      <name val="Calibri"/>
      <family val="2"/>
      <scheme val="minor"/>
    </font>
    <font>
      <i/>
      <sz val="12"/>
      <color theme="1"/>
      <name val="Calibri"/>
      <family val="2"/>
      <scheme val="minor"/>
    </font>
    <font>
      <i/>
      <sz val="11"/>
      <color theme="1"/>
      <name val="Calibri"/>
      <family val="2"/>
      <scheme val="minor"/>
    </font>
    <font>
      <sz val="14"/>
      <name val="Calibri"/>
      <family val="2"/>
      <scheme val="minor"/>
    </font>
  </fonts>
  <fills count="2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C000"/>
        <bgColor indexed="64"/>
      </patternFill>
    </fill>
    <fill>
      <patternFill patternType="solid">
        <fgColor theme="7"/>
        <bgColor indexed="64"/>
      </patternFill>
    </fill>
    <fill>
      <patternFill patternType="solid">
        <fgColor rgb="FFC6EFCE"/>
      </patternFill>
    </fill>
    <fill>
      <patternFill patternType="solid">
        <fgColor theme="2" tint="-9.9978637043366805E-2"/>
        <bgColor indexed="64"/>
      </patternFill>
    </fill>
    <fill>
      <patternFill patternType="solid">
        <fgColor them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bgColor indexed="64"/>
      </patternFill>
    </fill>
    <fill>
      <patternFill patternType="solid">
        <fgColor theme="9"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rgb="FFDC2618"/>
        <bgColor indexed="64"/>
      </patternFill>
    </fill>
    <fill>
      <patternFill patternType="solid">
        <fgColor rgb="FFE6B8B4"/>
        <bgColor indexed="64"/>
      </patternFill>
    </fill>
    <fill>
      <patternFill patternType="solid">
        <fgColor rgb="FFEEDEDC"/>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59999389629810485"/>
        <bgColor indexed="64"/>
      </patternFill>
    </fill>
  </fills>
  <borders count="93">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right style="medium">
        <color indexed="64"/>
      </right>
      <top style="thin">
        <color indexed="64"/>
      </top>
      <bottom style="thin">
        <color indexed="64"/>
      </bottom>
      <diagonal/>
    </border>
    <border>
      <left style="thin">
        <color auto="1"/>
      </left>
      <right style="thin">
        <color auto="1"/>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diagonal/>
    </border>
    <border>
      <left style="medium">
        <color auto="1"/>
      </left>
      <right/>
      <top/>
      <bottom style="thin">
        <color auto="1"/>
      </bottom>
      <diagonal/>
    </border>
    <border>
      <left/>
      <right/>
      <top style="thin">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indexed="64"/>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ck">
        <color auto="1"/>
      </left>
      <right style="medium">
        <color auto="1"/>
      </right>
      <top style="medium">
        <color auto="1"/>
      </top>
      <bottom style="thin">
        <color indexed="64"/>
      </bottom>
      <diagonal/>
    </border>
    <border>
      <left style="thick">
        <color auto="1"/>
      </left>
      <right style="medium">
        <color auto="1"/>
      </right>
      <top style="thin">
        <color indexed="64"/>
      </top>
      <bottom style="thin">
        <color indexed="64"/>
      </bottom>
      <diagonal/>
    </border>
    <border>
      <left style="thin">
        <color indexed="64"/>
      </left>
      <right style="medium">
        <color auto="1"/>
      </right>
      <top style="medium">
        <color auto="1"/>
      </top>
      <bottom style="medium">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ck">
        <color auto="1"/>
      </left>
      <right style="medium">
        <color auto="1"/>
      </right>
      <top style="medium">
        <color auto="1"/>
      </top>
      <bottom/>
      <diagonal/>
    </border>
    <border>
      <left style="thick">
        <color auto="1"/>
      </left>
      <right style="medium">
        <color auto="1"/>
      </right>
      <top/>
      <bottom/>
      <diagonal/>
    </border>
    <border>
      <left style="thick">
        <color auto="1"/>
      </left>
      <right style="medium">
        <color auto="1"/>
      </right>
      <top/>
      <bottom style="medium">
        <color auto="1"/>
      </bottom>
      <diagonal/>
    </border>
    <border>
      <left style="thin">
        <color auto="1"/>
      </left>
      <right style="thin">
        <color auto="1"/>
      </right>
      <top/>
      <bottom style="medium">
        <color auto="1"/>
      </bottom>
      <diagonal/>
    </border>
    <border>
      <left style="thick">
        <color auto="1"/>
      </left>
      <right style="medium">
        <color auto="1"/>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style="medium">
        <color indexed="64"/>
      </left>
      <right/>
      <top style="thin">
        <color indexed="64"/>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style="medium">
        <color indexed="64"/>
      </left>
      <right/>
      <top style="thin">
        <color indexed="64"/>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medium">
        <color auto="1"/>
      </top>
      <bottom style="thin">
        <color indexed="64"/>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indexed="64"/>
      </right>
      <top style="thin">
        <color indexed="64"/>
      </top>
      <bottom/>
      <diagonal/>
    </border>
    <border>
      <left style="thick">
        <color auto="1"/>
      </left>
      <right style="thick">
        <color auto="1"/>
      </right>
      <top style="thick">
        <color auto="1"/>
      </top>
      <bottom style="thick">
        <color auto="1"/>
      </bottom>
      <diagonal/>
    </border>
    <border>
      <left style="thick">
        <color auto="1"/>
      </left>
      <right style="medium">
        <color auto="1"/>
      </right>
      <top/>
      <bottom style="thin">
        <color indexed="64"/>
      </bottom>
      <diagonal/>
    </border>
    <border>
      <left/>
      <right style="medium">
        <color auto="1"/>
      </right>
      <top/>
      <bottom style="thin">
        <color auto="1"/>
      </bottom>
      <diagonal/>
    </border>
    <border>
      <left style="medium">
        <color auto="1"/>
      </left>
      <right style="thick">
        <color auto="1"/>
      </right>
      <top style="medium">
        <color auto="1"/>
      </top>
      <bottom style="thin">
        <color indexed="64"/>
      </bottom>
      <diagonal/>
    </border>
    <border>
      <left style="medium">
        <color auto="1"/>
      </left>
      <right style="thick">
        <color auto="1"/>
      </right>
      <top/>
      <bottom style="thin">
        <color indexed="64"/>
      </bottom>
      <diagonal/>
    </border>
    <border>
      <left style="medium">
        <color auto="1"/>
      </left>
      <right style="thick">
        <color auto="1"/>
      </right>
      <top style="thin">
        <color indexed="64"/>
      </top>
      <bottom style="thin">
        <color indexed="64"/>
      </bottom>
      <diagonal/>
    </border>
    <border>
      <left style="medium">
        <color auto="1"/>
      </left>
      <right style="thick">
        <color auto="1"/>
      </right>
      <top style="thin">
        <color auto="1"/>
      </top>
      <bottom/>
      <diagonal/>
    </border>
    <border>
      <left style="thick">
        <color auto="1"/>
      </left>
      <right style="thick">
        <color auto="1"/>
      </right>
      <top style="thick">
        <color auto="1"/>
      </top>
      <bottom style="medium">
        <color auto="1"/>
      </bottom>
      <diagonal/>
    </border>
    <border>
      <left style="thin">
        <color auto="1"/>
      </left>
      <right/>
      <top/>
      <bottom style="thin">
        <color auto="1"/>
      </bottom>
      <diagonal/>
    </border>
    <border>
      <left style="thin">
        <color indexed="64"/>
      </left>
      <right/>
      <top style="thin">
        <color indexed="64"/>
      </top>
      <bottom/>
      <diagonal/>
    </border>
    <border>
      <left style="medium">
        <color auto="1"/>
      </left>
      <right style="medium">
        <color indexed="64"/>
      </right>
      <top style="thin">
        <color indexed="64"/>
      </top>
      <bottom style="thick">
        <color auto="1"/>
      </bottom>
      <diagonal/>
    </border>
    <border>
      <left style="thick">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ck">
        <color auto="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ck">
        <color auto="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dashed">
        <color auto="1"/>
      </left>
      <right style="medium">
        <color indexed="64"/>
      </right>
      <top style="medium">
        <color auto="1"/>
      </top>
      <bottom style="thin">
        <color auto="1"/>
      </bottom>
      <diagonal/>
    </border>
    <border>
      <left style="dashed">
        <color auto="1"/>
      </left>
      <right style="medium">
        <color indexed="64"/>
      </right>
      <top/>
      <bottom style="thin">
        <color auto="1"/>
      </bottom>
      <diagonal/>
    </border>
    <border>
      <left style="dashed">
        <color auto="1"/>
      </left>
      <right style="medium">
        <color indexed="64"/>
      </right>
      <top style="thin">
        <color indexed="64"/>
      </top>
      <bottom style="thin">
        <color indexed="64"/>
      </bottom>
      <diagonal/>
    </border>
    <border>
      <left style="dashed">
        <color auto="1"/>
      </left>
      <right style="medium">
        <color indexed="64"/>
      </right>
      <top style="thin">
        <color indexed="64"/>
      </top>
      <bottom style="thick">
        <color auto="1"/>
      </bottom>
      <diagonal/>
    </border>
    <border>
      <left style="medium">
        <color auto="1"/>
      </left>
      <right style="thick">
        <color auto="1"/>
      </right>
      <top style="medium">
        <color auto="1"/>
      </top>
      <bottom/>
      <diagonal/>
    </border>
    <border>
      <left style="medium">
        <color auto="1"/>
      </left>
      <right style="thick">
        <color auto="1"/>
      </right>
      <top/>
      <bottom/>
      <diagonal/>
    </border>
    <border>
      <left style="medium">
        <color auto="1"/>
      </left>
      <right style="thick">
        <color auto="1"/>
      </right>
      <top/>
      <bottom style="medium">
        <color auto="1"/>
      </bottom>
      <diagonal/>
    </border>
    <border>
      <left style="medium">
        <color auto="1"/>
      </left>
      <right style="thick">
        <color auto="1"/>
      </right>
      <top style="thin">
        <color auto="1"/>
      </top>
      <bottom style="medium">
        <color auto="1"/>
      </bottom>
      <diagonal/>
    </border>
    <border>
      <left style="medium">
        <color auto="1"/>
      </left>
      <right style="thick">
        <color auto="1"/>
      </right>
      <top/>
      <bottom style="thick">
        <color auto="1"/>
      </bottom>
      <diagonal/>
    </border>
  </borders>
  <cellStyleXfs count="5">
    <xf numFmtId="0" fontId="0" fillId="0" borderId="0"/>
    <xf numFmtId="0" fontId="1" fillId="0" borderId="0"/>
    <xf numFmtId="0" fontId="2" fillId="2" borderId="1" applyNumberFormat="0" applyFont="0" applyAlignment="0" applyProtection="0"/>
    <xf numFmtId="0" fontId="11" fillId="6" borderId="0" applyNumberFormat="0" applyBorder="0" applyAlignment="0" applyProtection="0"/>
    <xf numFmtId="0" fontId="16" fillId="0" borderId="0" applyNumberFormat="0" applyFill="0" applyBorder="0" applyAlignment="0" applyProtection="0"/>
  </cellStyleXfs>
  <cellXfs count="306">
    <xf numFmtId="0" fontId="0" fillId="0" borderId="0" xfId="0"/>
    <xf numFmtId="0" fontId="6" fillId="0" borderId="0" xfId="0" applyFont="1" applyAlignment="1">
      <alignment horizontal="center" vertical="center" wrapText="1"/>
    </xf>
    <xf numFmtId="0" fontId="0" fillId="0" borderId="0" xfId="0" applyAlignment="1">
      <alignment wrapText="1"/>
    </xf>
    <xf numFmtId="0" fontId="0" fillId="0" borderId="12" xfId="0" applyBorder="1" applyAlignment="1">
      <alignment wrapText="1"/>
    </xf>
    <xf numFmtId="0" fontId="0" fillId="0" borderId="0" xfId="0" applyBorder="1" applyAlignment="1">
      <alignment wrapText="1"/>
    </xf>
    <xf numFmtId="0" fontId="0" fillId="0" borderId="15" xfId="0" applyBorder="1" applyAlignment="1">
      <alignment wrapText="1"/>
    </xf>
    <xf numFmtId="0" fontId="0" fillId="0" borderId="16" xfId="0" applyBorder="1" applyAlignment="1">
      <alignment wrapText="1"/>
    </xf>
    <xf numFmtId="0" fontId="3" fillId="3" borderId="0" xfId="0" applyFont="1" applyFill="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wrapText="1"/>
    </xf>
    <xf numFmtId="0" fontId="0" fillId="0" borderId="0" xfId="0" applyFont="1" applyFill="1" applyAlignment="1">
      <alignment horizontal="center" vertical="center" wrapText="1"/>
    </xf>
    <xf numFmtId="0" fontId="0" fillId="0" borderId="0" xfId="0" applyFont="1" applyFill="1" applyAlignment="1">
      <alignment wrapText="1"/>
    </xf>
    <xf numFmtId="0" fontId="0" fillId="3" borderId="0" xfId="0" applyFill="1" applyAlignment="1">
      <alignment horizontal="center" vertical="center" wrapText="1"/>
    </xf>
    <xf numFmtId="0" fontId="0" fillId="3" borderId="0" xfId="0" applyFill="1" applyAlignment="1">
      <alignment wrapText="1"/>
    </xf>
    <xf numFmtId="0" fontId="5" fillId="0" borderId="0" xfId="0" applyFont="1" applyAlignment="1">
      <alignment horizontal="center" vertical="center" wrapText="1"/>
    </xf>
    <xf numFmtId="0" fontId="5" fillId="0" borderId="0" xfId="0" applyFont="1" applyAlignment="1">
      <alignment wrapText="1"/>
    </xf>
    <xf numFmtId="0" fontId="0" fillId="0" borderId="13" xfId="0" applyBorder="1" applyAlignment="1">
      <alignment horizontal="center" wrapText="1"/>
    </xf>
    <xf numFmtId="0" fontId="9" fillId="0" borderId="0" xfId="0" applyFont="1" applyBorder="1" applyAlignment="1">
      <alignment wrapText="1"/>
    </xf>
    <xf numFmtId="0" fontId="0" fillId="0" borderId="14" xfId="0" applyBorder="1" applyAlignment="1">
      <alignment horizontal="center" wrapText="1"/>
    </xf>
    <xf numFmtId="0" fontId="0" fillId="0" borderId="0" xfId="0" applyAlignment="1">
      <alignment horizontal="center" wrapText="1"/>
    </xf>
    <xf numFmtId="0" fontId="9" fillId="0" borderId="15" xfId="0" applyFont="1" applyBorder="1" applyAlignment="1">
      <alignment wrapText="1"/>
    </xf>
    <xf numFmtId="0" fontId="9" fillId="0" borderId="0" xfId="0" applyFont="1" applyAlignment="1">
      <alignment wrapText="1"/>
    </xf>
    <xf numFmtId="0" fontId="3" fillId="0" borderId="0" xfId="0" applyFont="1" applyBorder="1" applyAlignment="1">
      <alignment wrapText="1"/>
    </xf>
    <xf numFmtId="0" fontId="3" fillId="0" borderId="15" xfId="0" applyFont="1" applyBorder="1" applyAlignment="1">
      <alignment wrapText="1"/>
    </xf>
    <xf numFmtId="0" fontId="3" fillId="0" borderId="0" xfId="0" applyFont="1" applyAlignment="1">
      <alignment wrapText="1"/>
    </xf>
    <xf numFmtId="0" fontId="12" fillId="0" borderId="20" xfId="3"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 fillId="9" borderId="41" xfId="0" applyFont="1" applyFill="1" applyBorder="1" applyAlignment="1">
      <alignment horizontal="center" vertical="center" wrapText="1"/>
    </xf>
    <xf numFmtId="0" fontId="6" fillId="9" borderId="38" xfId="0" applyFont="1" applyFill="1" applyBorder="1" applyAlignment="1">
      <alignment horizontal="center" vertical="center" wrapText="1"/>
    </xf>
    <xf numFmtId="0" fontId="6" fillId="9" borderId="42" xfId="0" applyFont="1" applyFill="1" applyBorder="1" applyAlignment="1">
      <alignment horizontal="center" vertical="center" wrapText="1"/>
    </xf>
    <xf numFmtId="0" fontId="12" fillId="0" borderId="27" xfId="3" applyFont="1" applyFill="1" applyBorder="1" applyAlignment="1">
      <alignment horizontal="center" vertical="center" wrapText="1"/>
    </xf>
    <xf numFmtId="0" fontId="5" fillId="8" borderId="36" xfId="3" applyFont="1" applyFill="1" applyBorder="1" applyAlignment="1">
      <alignment horizontal="center" wrapText="1"/>
    </xf>
    <xf numFmtId="0" fontId="4" fillId="8" borderId="5" xfId="3" applyFont="1" applyFill="1" applyBorder="1" applyAlignment="1">
      <alignment horizontal="left" vertical="center" wrapText="1"/>
    </xf>
    <xf numFmtId="0" fontId="4" fillId="8" borderId="5" xfId="3" applyFont="1" applyFill="1" applyBorder="1" applyAlignment="1">
      <alignment horizontal="center" vertical="center" wrapText="1"/>
    </xf>
    <xf numFmtId="0" fontId="5" fillId="8" borderId="37" xfId="3" applyFont="1" applyFill="1" applyBorder="1" applyAlignment="1">
      <alignment horizontal="center" wrapText="1"/>
    </xf>
    <xf numFmtId="0" fontId="4" fillId="8" borderId="6" xfId="3" applyFont="1" applyFill="1" applyBorder="1" applyAlignment="1">
      <alignment wrapText="1"/>
    </xf>
    <xf numFmtId="0" fontId="4" fillId="8" borderId="6" xfId="3" applyFont="1" applyFill="1" applyBorder="1" applyAlignment="1">
      <alignment horizontal="center" vertical="center" wrapText="1"/>
    </xf>
    <xf numFmtId="0" fontId="0" fillId="8" borderId="37" xfId="0" applyFill="1" applyBorder="1" applyAlignment="1">
      <alignment horizontal="center" wrapText="1"/>
    </xf>
    <xf numFmtId="0" fontId="4" fillId="8" borderId="6" xfId="0" applyFont="1" applyFill="1" applyBorder="1" applyAlignment="1">
      <alignment vertical="center" wrapText="1"/>
    </xf>
    <xf numFmtId="0" fontId="4" fillId="8" borderId="6" xfId="0" applyFont="1" applyFill="1" applyBorder="1" applyAlignment="1">
      <alignment horizontal="center" vertical="center" wrapText="1"/>
    </xf>
    <xf numFmtId="0" fontId="4" fillId="8" borderId="6" xfId="3" applyFont="1" applyFill="1" applyBorder="1" applyAlignment="1">
      <alignment vertical="center" wrapText="1"/>
    </xf>
    <xf numFmtId="0" fontId="4" fillId="8" borderId="6" xfId="0" applyFont="1" applyFill="1" applyBorder="1" applyAlignment="1">
      <alignment horizontal="left" vertical="center" wrapText="1"/>
    </xf>
    <xf numFmtId="0" fontId="4" fillId="8" borderId="6" xfId="3" applyFont="1" applyFill="1" applyBorder="1" applyAlignment="1">
      <alignment horizontal="left" vertical="center" wrapText="1"/>
    </xf>
    <xf numFmtId="0" fontId="5" fillId="8" borderId="47" xfId="3" applyFont="1" applyFill="1" applyBorder="1" applyAlignment="1">
      <alignment horizontal="center" wrapText="1"/>
    </xf>
    <xf numFmtId="0" fontId="4" fillId="8" borderId="48" xfId="3" applyFont="1" applyFill="1" applyBorder="1" applyAlignment="1">
      <alignment vertical="center" wrapText="1"/>
    </xf>
    <xf numFmtId="0" fontId="4" fillId="8" borderId="48" xfId="3" applyFont="1" applyFill="1" applyBorder="1" applyAlignment="1">
      <alignment horizontal="center" vertical="center" wrapText="1"/>
    </xf>
    <xf numFmtId="0" fontId="8" fillId="10" borderId="21" xfId="0" applyFont="1" applyFill="1" applyBorder="1" applyAlignment="1">
      <alignment horizontal="center" vertical="center" wrapText="1"/>
    </xf>
    <xf numFmtId="0" fontId="6" fillId="22" borderId="51" xfId="0" applyFont="1" applyFill="1" applyBorder="1" applyAlignment="1">
      <alignment vertical="center" wrapText="1"/>
    </xf>
    <xf numFmtId="0" fontId="0" fillId="0" borderId="11" xfId="0" applyBorder="1" applyAlignment="1">
      <alignment vertical="center" wrapText="1"/>
    </xf>
    <xf numFmtId="0" fontId="8" fillId="16" borderId="10" xfId="0" applyFont="1" applyFill="1" applyBorder="1" applyAlignment="1">
      <alignment horizontal="center" wrapText="1"/>
    </xf>
    <xf numFmtId="0" fontId="8" fillId="16" borderId="11" xfId="0" applyFont="1" applyFill="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wrapText="1"/>
    </xf>
    <xf numFmtId="3" fontId="17" fillId="21" borderId="57" xfId="0" applyNumberFormat="1" applyFont="1" applyFill="1" applyBorder="1" applyAlignment="1">
      <alignment vertical="center" wrapText="1"/>
    </xf>
    <xf numFmtId="3" fontId="14" fillId="0" borderId="15" xfId="0" applyNumberFormat="1" applyFont="1" applyBorder="1" applyAlignment="1">
      <alignment wrapText="1"/>
    </xf>
    <xf numFmtId="0" fontId="14" fillId="0" borderId="15" xfId="0" applyFont="1" applyBorder="1" applyAlignment="1">
      <alignment wrapText="1"/>
    </xf>
    <xf numFmtId="0" fontId="14" fillId="0" borderId="0" xfId="0" applyFont="1" applyAlignment="1">
      <alignment wrapText="1"/>
    </xf>
    <xf numFmtId="0" fontId="19" fillId="10" borderId="23" xfId="3" applyFont="1" applyFill="1" applyBorder="1" applyAlignment="1">
      <alignment horizontal="center" vertical="center" wrapText="1"/>
    </xf>
    <xf numFmtId="0" fontId="19" fillId="10" borderId="21" xfId="3" applyFont="1" applyFill="1" applyBorder="1" applyAlignment="1">
      <alignment horizontal="center" vertical="center" wrapText="1"/>
    </xf>
    <xf numFmtId="0" fontId="19" fillId="23" borderId="24" xfId="3" applyFont="1" applyFill="1" applyBorder="1" applyAlignment="1">
      <alignment horizontal="center" vertical="center" wrapText="1"/>
    </xf>
    <xf numFmtId="3" fontId="19" fillId="16" borderId="5" xfId="3" applyNumberFormat="1" applyFont="1" applyFill="1" applyBorder="1" applyAlignment="1">
      <alignment horizontal="center" vertical="center" wrapText="1"/>
    </xf>
    <xf numFmtId="0" fontId="19" fillId="10" borderId="2" xfId="3" applyFont="1" applyFill="1" applyBorder="1" applyAlignment="1">
      <alignment horizontal="center" vertical="center" wrapText="1"/>
    </xf>
    <xf numFmtId="0" fontId="19" fillId="10" borderId="4" xfId="3" applyFont="1" applyFill="1" applyBorder="1" applyAlignment="1">
      <alignment horizontal="center" vertical="center" wrapText="1"/>
    </xf>
    <xf numFmtId="0" fontId="19" fillId="10" borderId="3" xfId="3" applyFont="1" applyFill="1" applyBorder="1" applyAlignment="1">
      <alignment horizontal="center" vertical="center" wrapText="1"/>
    </xf>
    <xf numFmtId="0" fontId="19" fillId="23" borderId="3" xfId="3" applyFont="1" applyFill="1" applyBorder="1" applyAlignment="1">
      <alignment horizontal="center" vertical="center" wrapText="1"/>
    </xf>
    <xf numFmtId="3" fontId="19" fillId="16" borderId="17" xfId="3" applyNumberFormat="1"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23" borderId="3" xfId="0" applyFont="1" applyFill="1" applyBorder="1" applyAlignment="1">
      <alignment horizontal="center" vertical="center" wrapText="1"/>
    </xf>
    <xf numFmtId="3" fontId="8" fillId="16" borderId="17" xfId="0" applyNumberFormat="1" applyFont="1" applyFill="1" applyBorder="1" applyAlignment="1">
      <alignment horizontal="center" vertical="center" wrapText="1"/>
    </xf>
    <xf numFmtId="0" fontId="19" fillId="10" borderId="2" xfId="0" applyFont="1" applyFill="1" applyBorder="1" applyAlignment="1">
      <alignment horizontal="center" vertical="center" wrapText="1"/>
    </xf>
    <xf numFmtId="0" fontId="19" fillId="10" borderId="4" xfId="0" applyFont="1" applyFill="1" applyBorder="1" applyAlignment="1">
      <alignment horizontal="center" vertical="center" wrapText="1"/>
    </xf>
    <xf numFmtId="0" fontId="19" fillId="23" borderId="4" xfId="3" applyFont="1" applyFill="1" applyBorder="1" applyAlignment="1">
      <alignment horizontal="center" vertical="center" wrapText="1"/>
    </xf>
    <xf numFmtId="3" fontId="20" fillId="16" borderId="17" xfId="4" applyNumberFormat="1" applyFont="1" applyFill="1" applyBorder="1" applyAlignment="1">
      <alignment horizontal="center" vertical="center" wrapText="1"/>
    </xf>
    <xf numFmtId="3" fontId="19" fillId="16" borderId="17" xfId="0" applyNumberFormat="1" applyFont="1" applyFill="1" applyBorder="1" applyAlignment="1">
      <alignment horizontal="center" vertical="center" wrapText="1"/>
    </xf>
    <xf numFmtId="0" fontId="19" fillId="10" borderId="39" xfId="3" applyFont="1" applyFill="1" applyBorder="1" applyAlignment="1">
      <alignment horizontal="center" vertical="center" wrapText="1"/>
    </xf>
    <xf numFmtId="0" fontId="19" fillId="10" borderId="49" xfId="3" applyFont="1" applyFill="1" applyBorder="1" applyAlignment="1">
      <alignment horizontal="center" vertical="center" wrapText="1"/>
    </xf>
    <xf numFmtId="0" fontId="19" fillId="10" borderId="40" xfId="3" applyFont="1" applyFill="1" applyBorder="1" applyAlignment="1">
      <alignment horizontal="center" vertical="center" wrapText="1"/>
    </xf>
    <xf numFmtId="3" fontId="8" fillId="10" borderId="49" xfId="0" applyNumberFormat="1" applyFont="1" applyFill="1" applyBorder="1" applyAlignment="1">
      <alignment horizontal="center" vertical="center" wrapText="1"/>
    </xf>
    <xf numFmtId="0" fontId="19" fillId="23" borderId="40" xfId="3" applyFont="1" applyFill="1" applyBorder="1" applyAlignment="1">
      <alignment horizontal="center" vertical="center" wrapText="1"/>
    </xf>
    <xf numFmtId="3" fontId="19" fillId="16" borderId="52" xfId="3" applyNumberFormat="1" applyFont="1" applyFill="1" applyBorder="1" applyAlignment="1">
      <alignment horizontal="center" vertical="center" wrapText="1"/>
    </xf>
    <xf numFmtId="3" fontId="17" fillId="21" borderId="57" xfId="0" applyNumberFormat="1" applyFont="1" applyFill="1" applyBorder="1" applyAlignment="1">
      <alignment horizontal="right" vertical="center" wrapText="1"/>
    </xf>
    <xf numFmtId="0" fontId="0" fillId="0" borderId="0" xfId="0" applyBorder="1" applyAlignment="1">
      <alignment horizontal="right" wrapText="1"/>
    </xf>
    <xf numFmtId="3" fontId="14" fillId="0" borderId="15" xfId="0" applyNumberFormat="1" applyFont="1" applyBorder="1" applyAlignment="1">
      <alignment horizontal="right" wrapText="1"/>
    </xf>
    <xf numFmtId="0" fontId="14" fillId="0" borderId="0" xfId="0" applyFont="1" applyAlignment="1">
      <alignment horizontal="right" wrapText="1"/>
    </xf>
    <xf numFmtId="0" fontId="0" fillId="0" borderId="0" xfId="0" applyAlignment="1">
      <alignment horizontal="right" wrapText="1"/>
    </xf>
    <xf numFmtId="49" fontId="8" fillId="0" borderId="57"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0" fontId="4" fillId="7" borderId="7" xfId="0" applyFont="1" applyFill="1" applyBorder="1" applyAlignment="1">
      <alignment horizontal="center" vertical="center" wrapText="1"/>
    </xf>
    <xf numFmtId="0" fontId="3" fillId="7" borderId="4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6" fillId="18" borderId="7" xfId="0" applyFont="1" applyFill="1" applyBorder="1" applyAlignment="1">
      <alignment horizontal="center" vertical="center" wrapText="1"/>
    </xf>
    <xf numFmtId="0" fontId="19" fillId="10" borderId="61" xfId="3" applyFont="1" applyFill="1" applyBorder="1" applyAlignment="1">
      <alignment horizontal="center" vertical="center" wrapText="1"/>
    </xf>
    <xf numFmtId="0" fontId="19" fillId="10" borderId="62" xfId="3" applyFont="1" applyFill="1" applyBorder="1" applyAlignment="1">
      <alignment horizontal="center" vertical="center" wrapText="1"/>
    </xf>
    <xf numFmtId="0" fontId="19" fillId="10" borderId="17" xfId="3" applyFont="1" applyFill="1" applyBorder="1" applyAlignment="1">
      <alignment horizontal="center" vertical="center" wrapText="1"/>
    </xf>
    <xf numFmtId="0" fontId="19" fillId="10" borderId="26" xfId="3" applyFont="1" applyFill="1" applyBorder="1" applyAlignment="1">
      <alignment horizontal="center" vertical="center" wrapText="1"/>
    </xf>
    <xf numFmtId="0" fontId="19" fillId="10" borderId="64" xfId="3" applyFont="1" applyFill="1" applyBorder="1" applyAlignment="1">
      <alignment horizontal="center" vertical="center" wrapText="1"/>
    </xf>
    <xf numFmtId="0" fontId="19" fillId="10" borderId="63" xfId="3" applyFont="1" applyFill="1" applyBorder="1" applyAlignment="1">
      <alignment horizontal="center" vertical="center" wrapText="1"/>
    </xf>
    <xf numFmtId="0" fontId="8" fillId="10" borderId="17" xfId="0" applyFont="1" applyFill="1" applyBorder="1" applyAlignment="1">
      <alignment horizontal="center" vertical="center" wrapText="1"/>
    </xf>
    <xf numFmtId="0" fontId="8" fillId="10" borderId="62" xfId="0" applyFont="1" applyFill="1" applyBorder="1" applyAlignment="1">
      <alignment horizontal="center" vertical="center" wrapText="1"/>
    </xf>
    <xf numFmtId="0" fontId="19" fillId="10" borderId="17" xfId="0" applyFont="1" applyFill="1" applyBorder="1" applyAlignment="1">
      <alignment horizontal="center" vertical="center" wrapText="1"/>
    </xf>
    <xf numFmtId="0" fontId="19" fillId="10" borderId="62" xfId="0" applyFont="1" applyFill="1" applyBorder="1" applyAlignment="1">
      <alignment horizontal="center" vertical="center" wrapText="1"/>
    </xf>
    <xf numFmtId="0" fontId="19" fillId="10" borderId="9" xfId="3" applyFont="1" applyFill="1" applyBorder="1" applyAlignment="1">
      <alignment horizontal="center" vertical="center" wrapText="1"/>
    </xf>
    <xf numFmtId="0" fontId="19" fillId="10" borderId="9" xfId="0" applyFont="1" applyFill="1" applyBorder="1" applyAlignment="1">
      <alignment horizontal="center" vertical="center" wrapText="1"/>
    </xf>
    <xf numFmtId="0" fontId="12" fillId="0" borderId="5" xfId="3" applyFont="1" applyFill="1" applyBorder="1" applyAlignment="1">
      <alignment horizontal="center" vertical="center" wrapText="1"/>
    </xf>
    <xf numFmtId="0" fontId="19" fillId="10" borderId="66" xfId="3" applyFont="1" applyFill="1" applyBorder="1" applyAlignment="1">
      <alignment horizontal="center" vertical="center" wrapText="1"/>
    </xf>
    <xf numFmtId="0" fontId="4" fillId="8" borderId="8" xfId="3" applyFont="1" applyFill="1" applyBorder="1" applyAlignment="1">
      <alignment horizontal="center" vertical="center" wrapText="1"/>
    </xf>
    <xf numFmtId="0" fontId="12" fillId="0" borderId="8" xfId="3" applyFont="1" applyFill="1" applyBorder="1" applyAlignment="1">
      <alignment horizontal="center" vertical="center" wrapText="1"/>
    </xf>
    <xf numFmtId="0" fontId="4" fillId="7" borderId="65" xfId="0" applyFont="1" applyFill="1" applyBorder="1" applyAlignment="1">
      <alignment horizontal="center" vertical="center" wrapText="1"/>
    </xf>
    <xf numFmtId="0" fontId="7" fillId="9" borderId="65" xfId="0" applyFont="1" applyFill="1" applyBorder="1" applyAlignment="1">
      <alignment horizontal="center" vertical="center" wrapText="1"/>
    </xf>
    <xf numFmtId="0" fontId="6" fillId="9" borderId="65" xfId="0" applyFont="1" applyFill="1" applyBorder="1" applyAlignment="1">
      <alignment horizontal="center" vertical="center" wrapText="1"/>
    </xf>
    <xf numFmtId="0" fontId="6" fillId="23" borderId="65" xfId="0" applyFont="1" applyFill="1" applyBorder="1" applyAlignment="1">
      <alignment horizontal="center" vertical="center" wrapText="1"/>
    </xf>
    <xf numFmtId="0" fontId="8" fillId="3" borderId="67" xfId="0" applyFont="1" applyFill="1" applyBorder="1" applyAlignment="1">
      <alignment horizontal="center" wrapText="1"/>
    </xf>
    <xf numFmtId="0" fontId="8" fillId="3" borderId="11" xfId="0" applyFont="1" applyFill="1" applyBorder="1" applyAlignment="1">
      <alignment horizontal="center" wrapText="1"/>
    </xf>
    <xf numFmtId="3" fontId="19" fillId="16" borderId="6" xfId="3" applyNumberFormat="1" applyFont="1" applyFill="1" applyBorder="1" applyAlignment="1">
      <alignment horizontal="center" vertical="center" wrapText="1"/>
    </xf>
    <xf numFmtId="0" fontId="5" fillId="8" borderId="68" xfId="3" applyFont="1" applyFill="1" applyBorder="1" applyAlignment="1">
      <alignment horizontal="center" wrapText="1"/>
    </xf>
    <xf numFmtId="0" fontId="4" fillId="8" borderId="8" xfId="3" applyFont="1" applyFill="1" applyBorder="1" applyAlignment="1">
      <alignment horizontal="left" vertical="center" wrapText="1"/>
    </xf>
    <xf numFmtId="0" fontId="12" fillId="0" borderId="69" xfId="3" applyFont="1" applyFill="1" applyBorder="1" applyAlignment="1">
      <alignment horizontal="center" vertical="center" wrapText="1"/>
    </xf>
    <xf numFmtId="3" fontId="19" fillId="16" borderId="26" xfId="3" applyNumberFormat="1" applyFont="1" applyFill="1" applyBorder="1" applyAlignment="1">
      <alignment horizontal="center" vertical="center" wrapText="1"/>
    </xf>
    <xf numFmtId="0" fontId="19" fillId="10" borderId="64" xfId="3" applyFont="1" applyFill="1" applyBorder="1" applyAlignment="1">
      <alignment vertical="center" wrapText="1"/>
    </xf>
    <xf numFmtId="0" fontId="19" fillId="10" borderId="21" xfId="3" applyFont="1" applyFill="1" applyBorder="1" applyAlignment="1">
      <alignment vertical="center" wrapText="1"/>
    </xf>
    <xf numFmtId="0" fontId="6" fillId="22" borderId="50" xfId="0" applyFont="1" applyFill="1" applyBorder="1" applyAlignment="1">
      <alignment vertical="center" wrapText="1"/>
    </xf>
    <xf numFmtId="0" fontId="6" fillId="22" borderId="56" xfId="0" applyFont="1" applyFill="1" applyBorder="1" applyAlignment="1">
      <alignment vertical="center" wrapText="1"/>
    </xf>
    <xf numFmtId="0" fontId="4" fillId="8" borderId="5" xfId="3" applyFont="1" applyFill="1" applyBorder="1" applyAlignment="1">
      <alignment vertical="center" wrapText="1"/>
    </xf>
    <xf numFmtId="3" fontId="19" fillId="16" borderId="54" xfId="3" applyNumberFormat="1" applyFont="1" applyFill="1" applyBorder="1" applyAlignment="1">
      <alignment vertical="center" wrapText="1"/>
    </xf>
    <xf numFmtId="0" fontId="5" fillId="0" borderId="70" xfId="3" applyFont="1" applyFill="1" applyBorder="1" applyAlignment="1">
      <alignment vertical="center" wrapText="1"/>
    </xf>
    <xf numFmtId="0" fontId="5" fillId="0" borderId="71" xfId="3" applyFont="1" applyFill="1" applyBorder="1" applyAlignment="1">
      <alignment horizontal="center" vertical="center" wrapText="1"/>
    </xf>
    <xf numFmtId="0" fontId="5" fillId="0" borderId="72" xfId="3" applyFont="1" applyFill="1" applyBorder="1" applyAlignment="1">
      <alignment vertical="center" wrapText="1"/>
    </xf>
    <xf numFmtId="0" fontId="0" fillId="0" borderId="72" xfId="0" applyFill="1" applyBorder="1" applyAlignment="1">
      <alignment vertical="center" wrapText="1"/>
    </xf>
    <xf numFmtId="0" fontId="0" fillId="0" borderId="72" xfId="0" applyFill="1" applyBorder="1" applyAlignment="1">
      <alignment wrapText="1"/>
    </xf>
    <xf numFmtId="0" fontId="5" fillId="0" borderId="72" xfId="3" applyFont="1" applyFill="1" applyBorder="1" applyAlignment="1">
      <alignment horizontal="center" vertical="center" wrapText="1"/>
    </xf>
    <xf numFmtId="0" fontId="0" fillId="0" borderId="72" xfId="0" applyBorder="1" applyAlignment="1">
      <alignment vertical="center" wrapText="1"/>
    </xf>
    <xf numFmtId="0" fontId="5" fillId="0" borderId="73" xfId="3" applyFont="1" applyFill="1" applyBorder="1" applyAlignment="1">
      <alignment vertical="center" wrapText="1"/>
    </xf>
    <xf numFmtId="3" fontId="0" fillId="0" borderId="67" xfId="0" applyNumberFormat="1" applyBorder="1" applyAlignment="1">
      <alignment wrapText="1"/>
    </xf>
    <xf numFmtId="3" fontId="0" fillId="0" borderId="74" xfId="0" applyNumberFormat="1" applyBorder="1" applyAlignment="1">
      <alignment wrapText="1"/>
    </xf>
    <xf numFmtId="0" fontId="8" fillId="10" borderId="75" xfId="0" applyFont="1" applyFill="1" applyBorder="1" applyAlignment="1">
      <alignment vertical="center" wrapText="1"/>
    </xf>
    <xf numFmtId="0" fontId="8" fillId="10" borderId="75" xfId="0" applyFont="1" applyFill="1" applyBorder="1" applyAlignment="1">
      <alignment horizontal="center" vertical="center" wrapText="1"/>
    </xf>
    <xf numFmtId="0" fontId="8" fillId="10" borderId="61" xfId="0" applyFont="1" applyFill="1" applyBorder="1" applyAlignment="1">
      <alignment horizontal="center" vertical="center" wrapText="1"/>
    </xf>
    <xf numFmtId="0" fontId="19" fillId="10" borderId="61" xfId="0" applyFont="1" applyFill="1" applyBorder="1" applyAlignment="1">
      <alignment horizontal="center" vertical="center" wrapText="1"/>
    </xf>
    <xf numFmtId="3" fontId="8" fillId="10" borderId="76" xfId="0" applyNumberFormat="1" applyFont="1" applyFill="1" applyBorder="1" applyAlignment="1">
      <alignment horizontal="center" vertical="center" wrapText="1"/>
    </xf>
    <xf numFmtId="0" fontId="19" fillId="23" borderId="5" xfId="3" applyFont="1" applyFill="1" applyBorder="1" applyAlignment="1">
      <alignment vertical="center" wrapText="1"/>
    </xf>
    <xf numFmtId="0" fontId="19" fillId="23" borderId="8" xfId="3" applyFont="1" applyFill="1" applyBorder="1" applyAlignment="1">
      <alignment horizontal="center" vertical="center" wrapText="1"/>
    </xf>
    <xf numFmtId="0" fontId="19" fillId="23" borderId="6" xfId="3" applyFont="1" applyFill="1" applyBorder="1" applyAlignment="1">
      <alignment horizontal="center" vertical="center" wrapText="1"/>
    </xf>
    <xf numFmtId="0" fontId="8" fillId="23" borderId="6" xfId="0" applyFont="1" applyFill="1" applyBorder="1" applyAlignment="1">
      <alignment horizontal="center" vertical="center" wrapText="1"/>
    </xf>
    <xf numFmtId="0" fontId="19" fillId="23" borderId="77" xfId="3" applyFont="1" applyFill="1" applyBorder="1" applyAlignment="1">
      <alignment horizontal="center" vertical="center" wrapText="1"/>
    </xf>
    <xf numFmtId="0" fontId="0" fillId="3" borderId="78" xfId="0" applyFill="1" applyBorder="1" applyAlignment="1">
      <alignment horizontal="center" vertical="center" wrapText="1"/>
    </xf>
    <xf numFmtId="0" fontId="0" fillId="3" borderId="79" xfId="0" applyFill="1" applyBorder="1" applyAlignment="1">
      <alignment horizontal="center" vertical="center" wrapText="1"/>
    </xf>
    <xf numFmtId="0" fontId="3" fillId="3" borderId="78" xfId="0" applyFont="1" applyFill="1" applyBorder="1" applyAlignment="1">
      <alignment horizontal="center" vertical="center" wrapText="1"/>
    </xf>
    <xf numFmtId="0" fontId="3" fillId="3" borderId="79" xfId="0" applyFont="1" applyFill="1" applyBorder="1" applyAlignment="1">
      <alignment horizontal="center" vertical="center" wrapText="1"/>
    </xf>
    <xf numFmtId="0" fontId="7" fillId="9" borderId="30" xfId="0" applyFont="1" applyFill="1" applyBorder="1" applyAlignment="1">
      <alignment horizontal="center" vertical="center" wrapText="1"/>
    </xf>
    <xf numFmtId="0" fontId="19" fillId="10" borderId="8" xfId="3" applyFont="1" applyFill="1" applyBorder="1" applyAlignment="1">
      <alignment horizontal="center" vertical="center" wrapText="1"/>
    </xf>
    <xf numFmtId="0" fontId="19" fillId="10" borderId="6" xfId="3" applyFont="1" applyFill="1" applyBorder="1" applyAlignment="1">
      <alignment horizontal="center" vertical="center" wrapText="1"/>
    </xf>
    <xf numFmtId="0" fontId="8" fillId="10" borderId="6"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19" fillId="10" borderId="77" xfId="3" applyFont="1" applyFill="1" applyBorder="1" applyAlignment="1">
      <alignment horizontal="center" vertical="center" wrapText="1"/>
    </xf>
    <xf numFmtId="0" fontId="19" fillId="24" borderId="8" xfId="3" applyFont="1" applyFill="1" applyBorder="1" applyAlignment="1">
      <alignment vertical="center" wrapText="1"/>
    </xf>
    <xf numFmtId="0" fontId="19" fillId="24" borderId="8" xfId="3" applyFont="1" applyFill="1" applyBorder="1" applyAlignment="1">
      <alignment horizontal="center" vertical="center" wrapText="1"/>
    </xf>
    <xf numFmtId="0" fontId="19" fillId="24" borderId="6" xfId="3" applyFont="1" applyFill="1" applyBorder="1" applyAlignment="1">
      <alignment horizontal="center" vertical="center" wrapText="1"/>
    </xf>
    <xf numFmtId="0" fontId="8" fillId="24" borderId="6" xfId="0" applyFont="1" applyFill="1" applyBorder="1" applyAlignment="1">
      <alignment horizontal="center" vertical="center" wrapText="1"/>
    </xf>
    <xf numFmtId="0" fontId="19" fillId="24" borderId="6" xfId="0" applyFont="1" applyFill="1" applyBorder="1" applyAlignment="1">
      <alignment horizontal="center" vertical="center" wrapText="1"/>
    </xf>
    <xf numFmtId="0" fontId="19" fillId="24" borderId="77" xfId="3" applyFont="1" applyFill="1" applyBorder="1" applyAlignment="1">
      <alignment horizontal="center" vertical="center" wrapText="1"/>
    </xf>
    <xf numFmtId="0" fontId="7" fillId="5" borderId="65" xfId="0" applyFont="1" applyFill="1" applyBorder="1" applyAlignment="1">
      <alignment horizontal="center" vertical="center" wrapText="1"/>
    </xf>
    <xf numFmtId="0" fontId="4" fillId="3" borderId="65" xfId="0" applyFont="1" applyFill="1" applyBorder="1" applyAlignment="1">
      <alignment horizontal="center" vertical="center" wrapText="1"/>
    </xf>
    <xf numFmtId="0" fontId="23" fillId="3" borderId="80" xfId="0" applyFont="1" applyFill="1" applyBorder="1" applyAlignment="1">
      <alignment horizontal="center" vertical="center" wrapText="1"/>
    </xf>
    <xf numFmtId="0" fontId="23" fillId="3" borderId="81" xfId="0" applyFont="1" applyFill="1" applyBorder="1" applyAlignment="1">
      <alignment horizontal="center" vertical="center" wrapText="1"/>
    </xf>
    <xf numFmtId="0" fontId="23" fillId="3" borderId="82" xfId="0" applyFont="1" applyFill="1" applyBorder="1" applyAlignment="1">
      <alignment horizontal="center" vertical="center" wrapText="1"/>
    </xf>
    <xf numFmtId="0" fontId="23" fillId="3" borderId="83" xfId="0" applyFont="1" applyFill="1" applyBorder="1" applyAlignment="1">
      <alignment horizontal="center" vertical="center" wrapText="1"/>
    </xf>
    <xf numFmtId="0" fontId="0" fillId="3" borderId="79" xfId="0" applyFill="1" applyBorder="1" applyAlignment="1">
      <alignment wrapText="1"/>
    </xf>
    <xf numFmtId="0" fontId="0" fillId="0" borderId="0" xfId="0" applyFont="1" applyAlignment="1">
      <alignment wrapText="1"/>
    </xf>
    <xf numFmtId="0" fontId="5" fillId="8" borderId="36" xfId="3" applyFont="1" applyFill="1" applyBorder="1" applyAlignment="1">
      <alignment horizontal="center" vertical="center" wrapText="1"/>
    </xf>
    <xf numFmtId="0" fontId="19" fillId="10" borderId="84" xfId="3" applyFont="1" applyFill="1" applyBorder="1" applyAlignment="1">
      <alignment vertical="center" wrapText="1"/>
    </xf>
    <xf numFmtId="0" fontId="19" fillId="10" borderId="85" xfId="3" applyFont="1" applyFill="1" applyBorder="1" applyAlignment="1">
      <alignment horizontal="center" vertical="center" wrapText="1"/>
    </xf>
    <xf numFmtId="0" fontId="19" fillId="10" borderId="86" xfId="3" applyFont="1" applyFill="1" applyBorder="1" applyAlignment="1">
      <alignment horizontal="center" vertical="center" wrapText="1"/>
    </xf>
    <xf numFmtId="0" fontId="8" fillId="10" borderId="86" xfId="0" applyFont="1" applyFill="1" applyBorder="1" applyAlignment="1">
      <alignment horizontal="center" vertical="center" wrapText="1"/>
    </xf>
    <xf numFmtId="0" fontId="19" fillId="10" borderId="86" xfId="0" applyFont="1" applyFill="1" applyBorder="1" applyAlignment="1">
      <alignment horizontal="center" vertical="center" wrapText="1"/>
    </xf>
    <xf numFmtId="0" fontId="19" fillId="10" borderId="87" xfId="3" applyFont="1" applyFill="1" applyBorder="1" applyAlignment="1">
      <alignment horizontal="center" vertical="center" wrapText="1"/>
    </xf>
    <xf numFmtId="0" fontId="19" fillId="10" borderId="22" xfId="3" applyFont="1" applyFill="1" applyBorder="1" applyAlignment="1">
      <alignment vertical="center" wrapText="1"/>
    </xf>
    <xf numFmtId="0" fontId="19" fillId="10" borderId="22" xfId="3" applyFont="1" applyFill="1" applyBorder="1" applyAlignment="1">
      <alignment horizontal="center" vertical="center" wrapText="1"/>
    </xf>
    <xf numFmtId="0" fontId="8" fillId="10" borderId="9" xfId="0" applyFont="1" applyFill="1" applyBorder="1" applyAlignment="1">
      <alignment horizontal="center" vertical="center" wrapText="1"/>
    </xf>
    <xf numFmtId="0" fontId="19" fillId="10" borderId="27" xfId="3" applyFont="1" applyFill="1" applyBorder="1" applyAlignment="1">
      <alignment horizontal="center" vertical="center" wrapText="1"/>
    </xf>
    <xf numFmtId="0" fontId="19" fillId="10" borderId="5" xfId="3" applyFont="1" applyFill="1" applyBorder="1" applyAlignment="1">
      <alignment vertical="center" wrapText="1"/>
    </xf>
    <xf numFmtId="0" fontId="8" fillId="10" borderId="22" xfId="0" applyFont="1" applyFill="1" applyBorder="1" applyAlignment="1">
      <alignment vertical="center" wrapText="1"/>
    </xf>
    <xf numFmtId="0" fontId="8" fillId="10" borderId="22" xfId="0" applyFont="1" applyFill="1" applyBorder="1" applyAlignment="1">
      <alignment horizontal="center" vertical="center" wrapText="1"/>
    </xf>
    <xf numFmtId="3" fontId="8" fillId="10" borderId="27" xfId="0" applyNumberFormat="1" applyFont="1" applyFill="1" applyBorder="1" applyAlignment="1">
      <alignment horizontal="center" vertical="center" wrapText="1"/>
    </xf>
    <xf numFmtId="0" fontId="19" fillId="10" borderId="54" xfId="3" applyFont="1" applyFill="1" applyBorder="1" applyAlignment="1">
      <alignment vertical="center" wrapText="1"/>
    </xf>
    <xf numFmtId="0" fontId="19" fillId="10" borderId="55" xfId="3" applyFont="1" applyFill="1" applyBorder="1" applyAlignment="1">
      <alignment horizontal="center" vertical="center" wrapText="1"/>
    </xf>
    <xf numFmtId="0" fontId="14" fillId="12" borderId="28" xfId="0" applyFont="1" applyFill="1" applyBorder="1" applyAlignment="1">
      <alignment horizontal="center" vertical="center" wrapText="1"/>
    </xf>
    <xf numFmtId="0" fontId="18" fillId="13" borderId="50" xfId="0" applyFont="1" applyFill="1" applyBorder="1" applyAlignment="1">
      <alignment horizontal="center" wrapText="1"/>
    </xf>
    <xf numFmtId="0" fontId="5" fillId="0" borderId="70" xfId="3" applyFont="1" applyFill="1" applyBorder="1" applyAlignment="1">
      <alignment horizontal="center" vertical="center" wrapText="1"/>
    </xf>
    <xf numFmtId="0" fontId="0" fillId="0" borderId="72" xfId="0" applyFill="1" applyBorder="1" applyAlignment="1">
      <alignment horizontal="center" vertical="center" wrapText="1"/>
    </xf>
    <xf numFmtId="0" fontId="13" fillId="0" borderId="72" xfId="3" applyFont="1" applyFill="1" applyBorder="1" applyAlignment="1">
      <alignment horizontal="center" vertical="center" wrapText="1"/>
    </xf>
    <xf numFmtId="0" fontId="0" fillId="0" borderId="72" xfId="0" applyFill="1" applyBorder="1" applyAlignment="1">
      <alignment horizontal="center" wrapText="1"/>
    </xf>
    <xf numFmtId="0" fontId="0" fillId="0" borderId="72" xfId="0" applyBorder="1" applyAlignment="1">
      <alignment horizontal="center" vertical="center" wrapText="1"/>
    </xf>
    <xf numFmtId="0" fontId="0" fillId="0" borderId="89" xfId="0" applyBorder="1" applyAlignment="1">
      <alignment wrapText="1"/>
    </xf>
    <xf numFmtId="0" fontId="0" fillId="0" borderId="92" xfId="0" applyBorder="1" applyAlignment="1">
      <alignment wrapText="1"/>
    </xf>
    <xf numFmtId="0" fontId="19" fillId="0" borderId="70" xfId="3" applyFont="1" applyFill="1" applyBorder="1" applyAlignment="1">
      <alignment horizontal="center" vertical="center" wrapText="1"/>
    </xf>
    <xf numFmtId="0" fontId="19" fillId="0" borderId="72" xfId="3"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72" xfId="0" applyFont="1" applyFill="1" applyBorder="1" applyAlignment="1">
      <alignment horizontal="center" wrapText="1"/>
    </xf>
    <xf numFmtId="0" fontId="8" fillId="0" borderId="72" xfId="0" applyFont="1" applyBorder="1" applyAlignment="1">
      <alignment horizontal="center" vertical="center" wrapText="1"/>
    </xf>
    <xf numFmtId="0" fontId="19" fillId="0" borderId="91" xfId="3" applyFont="1" applyFill="1" applyBorder="1" applyAlignment="1">
      <alignment horizontal="center" vertical="center" wrapText="1"/>
    </xf>
    <xf numFmtId="3" fontId="19" fillId="21" borderId="8" xfId="3" applyNumberFormat="1" applyFont="1" applyFill="1" applyBorder="1" applyAlignment="1">
      <alignment vertical="center" wrapText="1"/>
    </xf>
    <xf numFmtId="3" fontId="19" fillId="21" borderId="8" xfId="3" applyNumberFormat="1" applyFont="1" applyFill="1" applyBorder="1" applyAlignment="1">
      <alignment horizontal="right" vertical="center" wrapText="1"/>
    </xf>
    <xf numFmtId="3" fontId="19" fillId="21" borderId="26" xfId="3" applyNumberFormat="1" applyFont="1" applyFill="1" applyBorder="1" applyAlignment="1">
      <alignment vertical="center" wrapText="1"/>
    </xf>
    <xf numFmtId="0" fontId="19" fillId="13" borderId="54" xfId="3" applyFont="1" applyFill="1" applyBorder="1" applyAlignment="1">
      <alignment horizontal="center" vertical="center" wrapText="1"/>
    </xf>
    <xf numFmtId="3" fontId="26" fillId="21" borderId="6" xfId="3" applyNumberFormat="1" applyFont="1" applyFill="1" applyBorder="1" applyAlignment="1">
      <alignment horizontal="right" vertical="center" wrapText="1"/>
    </xf>
    <xf numFmtId="3" fontId="19" fillId="21" borderId="17" xfId="3" applyNumberFormat="1" applyFont="1" applyFill="1" applyBorder="1" applyAlignment="1">
      <alignment vertical="center" wrapText="1"/>
    </xf>
    <xf numFmtId="0" fontId="19" fillId="13" borderId="17" xfId="3" applyFont="1" applyFill="1" applyBorder="1" applyAlignment="1">
      <alignment horizontal="center" vertical="center" wrapText="1"/>
    </xf>
    <xf numFmtId="3" fontId="8" fillId="21" borderId="6" xfId="0" applyNumberFormat="1" applyFont="1" applyFill="1" applyBorder="1" applyAlignment="1">
      <alignment vertical="center" wrapText="1"/>
    </xf>
    <xf numFmtId="3" fontId="8" fillId="21" borderId="6" xfId="0" applyNumberFormat="1" applyFont="1" applyFill="1" applyBorder="1" applyAlignment="1">
      <alignment horizontal="right" vertical="center" wrapText="1"/>
    </xf>
    <xf numFmtId="3" fontId="8" fillId="21" borderId="17" xfId="0" applyNumberFormat="1" applyFont="1" applyFill="1" applyBorder="1" applyAlignment="1">
      <alignment vertical="center" wrapText="1"/>
    </xf>
    <xf numFmtId="0" fontId="8" fillId="13" borderId="17" xfId="0" applyFont="1" applyFill="1" applyBorder="1" applyAlignment="1">
      <alignment horizontal="center" vertical="center" wrapText="1"/>
    </xf>
    <xf numFmtId="3" fontId="19" fillId="21" borderId="6" xfId="3" applyNumberFormat="1" applyFont="1" applyFill="1" applyBorder="1" applyAlignment="1">
      <alignment horizontal="right" vertical="center" wrapText="1"/>
    </xf>
    <xf numFmtId="3" fontId="19" fillId="21" borderId="6" xfId="3" applyNumberFormat="1" applyFont="1" applyFill="1" applyBorder="1" applyAlignment="1">
      <alignment vertical="center" wrapText="1"/>
    </xf>
    <xf numFmtId="49" fontId="19" fillId="21" borderId="6" xfId="3" applyNumberFormat="1" applyFont="1" applyFill="1" applyBorder="1" applyAlignment="1">
      <alignment horizontal="right" vertical="center" wrapText="1"/>
    </xf>
    <xf numFmtId="3" fontId="26" fillId="21" borderId="17" xfId="0" applyNumberFormat="1" applyFont="1" applyFill="1" applyBorder="1" applyAlignment="1">
      <alignment vertical="center" wrapText="1"/>
    </xf>
    <xf numFmtId="0" fontId="8" fillId="21" borderId="6" xfId="0" applyFont="1" applyFill="1" applyBorder="1" applyAlignment="1">
      <alignment vertical="center" wrapText="1"/>
    </xf>
    <xf numFmtId="0" fontId="8" fillId="21" borderId="6" xfId="0" applyFont="1" applyFill="1" applyBorder="1" applyAlignment="1">
      <alignment horizontal="right" vertical="center" wrapText="1"/>
    </xf>
    <xf numFmtId="3" fontId="19" fillId="21" borderId="48" xfId="3" applyNumberFormat="1" applyFont="1" applyFill="1" applyBorder="1" applyAlignment="1">
      <alignment vertical="center" wrapText="1"/>
    </xf>
    <xf numFmtId="3" fontId="19" fillId="21" borderId="48" xfId="3" applyNumberFormat="1" applyFont="1" applyFill="1" applyBorder="1" applyAlignment="1">
      <alignment horizontal="right" vertical="center" wrapText="1"/>
    </xf>
    <xf numFmtId="0" fontId="19" fillId="13" borderId="55" xfId="3" applyFont="1" applyFill="1" applyBorder="1" applyAlignment="1">
      <alignment horizontal="center" vertical="center" wrapText="1"/>
    </xf>
    <xf numFmtId="3" fontId="19" fillId="16" borderId="54" xfId="3" applyNumberFormat="1" applyFont="1" applyFill="1" applyBorder="1" applyAlignment="1">
      <alignment horizontal="center" vertical="center" wrapText="1"/>
    </xf>
    <xf numFmtId="0" fontId="5" fillId="0" borderId="73" xfId="3" applyFont="1" applyFill="1" applyBorder="1" applyAlignment="1">
      <alignment horizontal="center" vertical="center" wrapText="1"/>
    </xf>
    <xf numFmtId="3" fontId="16" fillId="16" borderId="17" xfId="4" applyNumberFormat="1" applyFill="1" applyBorder="1" applyAlignment="1">
      <alignment horizontal="center" vertical="center" wrapText="1"/>
    </xf>
    <xf numFmtId="0" fontId="16" fillId="0" borderId="72" xfId="4" applyFill="1" applyBorder="1" applyAlignment="1">
      <alignment horizontal="center" vertical="center" wrapText="1"/>
    </xf>
    <xf numFmtId="3" fontId="19" fillId="16" borderId="17" xfId="4" applyNumberFormat="1" applyFont="1" applyFill="1" applyBorder="1" applyAlignment="1">
      <alignment horizontal="center" vertical="center" wrapText="1"/>
    </xf>
    <xf numFmtId="3" fontId="19" fillId="21" borderId="17" xfId="3" applyNumberFormat="1" applyFont="1" applyFill="1" applyBorder="1" applyAlignment="1">
      <alignment horizontal="right" vertical="center" wrapText="1"/>
    </xf>
    <xf numFmtId="3" fontId="19" fillId="21" borderId="26" xfId="3" applyNumberFormat="1" applyFont="1" applyFill="1" applyBorder="1" applyAlignment="1">
      <alignment horizontal="right" vertical="center" wrapText="1"/>
    </xf>
    <xf numFmtId="0" fontId="10" fillId="20" borderId="9" xfId="0" applyFont="1" applyFill="1" applyBorder="1" applyAlignment="1">
      <alignment horizontal="center" vertical="center" wrapText="1"/>
    </xf>
    <xf numFmtId="0" fontId="27" fillId="20" borderId="6" xfId="0" applyFont="1" applyFill="1" applyBorder="1" applyAlignment="1">
      <alignment vertical="center" wrapText="1"/>
    </xf>
    <xf numFmtId="0" fontId="27" fillId="20" borderId="6" xfId="0" applyFont="1" applyFill="1" applyBorder="1" applyAlignment="1">
      <alignment horizontal="center" vertical="center" wrapText="1"/>
    </xf>
    <xf numFmtId="0" fontId="28" fillId="20" borderId="6" xfId="0" applyFont="1" applyFill="1" applyBorder="1" applyAlignment="1">
      <alignment horizontal="center" vertical="center" wrapText="1"/>
    </xf>
    <xf numFmtId="0" fontId="28" fillId="20" borderId="62" xfId="0" applyFont="1" applyFill="1" applyBorder="1" applyAlignment="1">
      <alignment horizontal="center" vertical="center" wrapText="1"/>
    </xf>
    <xf numFmtId="0" fontId="28" fillId="20" borderId="4" xfId="0" applyFont="1" applyFill="1" applyBorder="1" applyAlignment="1">
      <alignment horizontal="center" vertical="center" wrapText="1"/>
    </xf>
    <xf numFmtId="0" fontId="29" fillId="20" borderId="4" xfId="0" applyFont="1" applyFill="1" applyBorder="1" applyAlignment="1">
      <alignment horizontal="center" vertical="center" wrapText="1"/>
    </xf>
    <xf numFmtId="0" fontId="29" fillId="20" borderId="61" xfId="0" applyFont="1" applyFill="1" applyBorder="1" applyAlignment="1">
      <alignment horizontal="center" vertical="center" wrapText="1"/>
    </xf>
    <xf numFmtId="0" fontId="29" fillId="20" borderId="6" xfId="0" applyFont="1" applyFill="1" applyBorder="1" applyAlignment="1">
      <alignment horizontal="center" vertical="center" wrapText="1"/>
    </xf>
    <xf numFmtId="3" fontId="29" fillId="20" borderId="17" xfId="0" applyNumberFormat="1" applyFont="1" applyFill="1" applyBorder="1" applyAlignment="1">
      <alignment horizontal="center" vertical="center" wrapText="1"/>
    </xf>
    <xf numFmtId="0" fontId="30" fillId="20" borderId="72" xfId="0" applyFont="1" applyFill="1" applyBorder="1" applyAlignment="1">
      <alignment vertical="center" wrapText="1"/>
    </xf>
    <xf numFmtId="3" fontId="8" fillId="21" borderId="6" xfId="3" applyNumberFormat="1" applyFont="1" applyFill="1" applyBorder="1" applyAlignment="1">
      <alignment vertical="center" wrapText="1"/>
    </xf>
    <xf numFmtId="3" fontId="8" fillId="21" borderId="6" xfId="3" applyNumberFormat="1" applyFont="1" applyFill="1" applyBorder="1" applyAlignment="1">
      <alignment horizontal="right" vertical="center" wrapText="1"/>
    </xf>
    <xf numFmtId="3" fontId="29" fillId="21" borderId="6" xfId="0" applyNumberFormat="1" applyFont="1" applyFill="1" applyBorder="1" applyAlignment="1">
      <alignment vertical="center" wrapText="1"/>
    </xf>
    <xf numFmtId="3" fontId="28" fillId="21" borderId="6" xfId="3" applyNumberFormat="1" applyFont="1" applyFill="1" applyBorder="1" applyAlignment="1">
      <alignment horizontal="right" vertical="center" wrapText="1"/>
    </xf>
    <xf numFmtId="3" fontId="31" fillId="8" borderId="5" xfId="3" applyNumberFormat="1" applyFont="1" applyFill="1" applyBorder="1" applyAlignment="1">
      <alignment horizontal="right" vertical="center" wrapText="1"/>
    </xf>
    <xf numFmtId="3" fontId="31" fillId="8" borderId="6" xfId="3" applyNumberFormat="1" applyFont="1" applyFill="1" applyBorder="1" applyAlignment="1">
      <alignment horizontal="right" wrapText="1"/>
    </xf>
    <xf numFmtId="3" fontId="31" fillId="8" borderId="6" xfId="0" applyNumberFormat="1" applyFont="1" applyFill="1" applyBorder="1" applyAlignment="1">
      <alignment horizontal="right" vertical="center" wrapText="1"/>
    </xf>
    <xf numFmtId="3" fontId="31" fillId="8" borderId="6" xfId="3" applyNumberFormat="1" applyFont="1" applyFill="1" applyBorder="1" applyAlignment="1">
      <alignment horizontal="right" vertical="center" wrapText="1"/>
    </xf>
    <xf numFmtId="3" fontId="31" fillId="8" borderId="48" xfId="3" applyNumberFormat="1" applyFont="1" applyFill="1" applyBorder="1" applyAlignment="1">
      <alignment horizontal="right" vertical="center" wrapText="1"/>
    </xf>
    <xf numFmtId="3" fontId="31" fillId="8" borderId="8" xfId="3" applyNumberFormat="1" applyFont="1" applyFill="1" applyBorder="1" applyAlignment="1">
      <alignment horizontal="right" vertical="center" wrapText="1"/>
    </xf>
    <xf numFmtId="0" fontId="19" fillId="13" borderId="26" xfId="3" applyFont="1" applyFill="1" applyBorder="1" applyAlignment="1">
      <alignment horizontal="center" vertical="center" wrapText="1"/>
    </xf>
    <xf numFmtId="0" fontId="19" fillId="0" borderId="71" xfId="3" applyFont="1" applyFill="1" applyBorder="1" applyAlignment="1">
      <alignment horizontal="center" vertical="center" wrapText="1"/>
    </xf>
    <xf numFmtId="0" fontId="0" fillId="15" borderId="58" xfId="0" applyFill="1" applyBorder="1" applyAlignment="1">
      <alignment horizontal="center" vertical="center" wrapText="1"/>
    </xf>
    <xf numFmtId="0" fontId="0" fillId="15" borderId="59" xfId="0" applyFill="1" applyBorder="1" applyAlignment="1">
      <alignment horizontal="center" vertical="center" wrapText="1"/>
    </xf>
    <xf numFmtId="0" fontId="0" fillId="15" borderId="60" xfId="0"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53" xfId="0" applyFont="1" applyFill="1" applyBorder="1" applyAlignment="1">
      <alignment horizontal="center" vertical="center" wrapText="1"/>
    </xf>
    <xf numFmtId="0" fontId="3" fillId="7" borderId="43" xfId="0" applyFont="1" applyFill="1" applyBorder="1" applyAlignment="1">
      <alignment horizontal="center" vertical="center" wrapText="1"/>
    </xf>
    <xf numFmtId="0" fontId="3" fillId="7" borderId="44" xfId="0" applyFont="1" applyFill="1" applyBorder="1" applyAlignment="1">
      <alignment horizontal="center" vertical="center" wrapText="1"/>
    </xf>
    <xf numFmtId="0" fontId="3" fillId="7" borderId="45"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46" xfId="0" applyFont="1" applyFill="1" applyBorder="1" applyAlignment="1">
      <alignment horizontal="center" vertical="center" wrapText="1"/>
    </xf>
    <xf numFmtId="0" fontId="6" fillId="23" borderId="32" xfId="0" applyFont="1" applyFill="1" applyBorder="1" applyAlignment="1">
      <alignment horizontal="center" vertical="center" wrapText="1"/>
    </xf>
    <xf numFmtId="0" fontId="6" fillId="23" borderId="35" xfId="0" applyFont="1" applyFill="1" applyBorder="1" applyAlignment="1">
      <alignment horizontal="center" vertical="center" wrapText="1"/>
    </xf>
    <xf numFmtId="0" fontId="22" fillId="3" borderId="88" xfId="0" applyFont="1" applyFill="1" applyBorder="1" applyAlignment="1">
      <alignment horizontal="center" vertical="center" wrapText="1"/>
    </xf>
    <xf numFmtId="0" fontId="22" fillId="3" borderId="89" xfId="0" applyFont="1" applyFill="1" applyBorder="1" applyAlignment="1">
      <alignment horizontal="center" vertical="center" wrapText="1"/>
    </xf>
    <xf numFmtId="0" fontId="22" fillId="3" borderId="90" xfId="0" applyFont="1" applyFill="1" applyBorder="1" applyAlignment="1">
      <alignment horizontal="center" vertical="center" wrapText="1"/>
    </xf>
    <xf numFmtId="0" fontId="6" fillId="11" borderId="28" xfId="0" applyFont="1" applyFill="1" applyBorder="1" applyAlignment="1">
      <alignment horizontal="center" vertical="center" wrapText="1"/>
    </xf>
    <xf numFmtId="0" fontId="6" fillId="11" borderId="29" xfId="0" applyFont="1" applyFill="1" applyBorder="1" applyAlignment="1">
      <alignment horizontal="center" vertical="center" wrapText="1"/>
    </xf>
    <xf numFmtId="0" fontId="6" fillId="11" borderId="30"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17" fillId="19" borderId="28" xfId="0" applyFont="1" applyFill="1" applyBorder="1" applyAlignment="1">
      <alignment horizontal="center" vertical="center" wrapText="1"/>
    </xf>
    <xf numFmtId="0" fontId="17" fillId="19" borderId="29" xfId="0" applyFont="1" applyFill="1" applyBorder="1" applyAlignment="1">
      <alignment horizontal="center" vertical="center" wrapText="1"/>
    </xf>
    <xf numFmtId="0" fontId="17" fillId="19" borderId="30" xfId="0" applyFont="1" applyFill="1" applyBorder="1" applyAlignment="1">
      <alignment horizontal="center" vertical="center" wrapText="1"/>
    </xf>
    <xf numFmtId="0" fontId="6" fillId="18" borderId="7" xfId="0" applyFont="1" applyFill="1" applyBorder="1" applyAlignment="1">
      <alignment horizontal="center" vertical="center" wrapText="1"/>
    </xf>
    <xf numFmtId="0" fontId="6" fillId="18" borderId="53"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3" fillId="17" borderId="28" xfId="0" applyFont="1" applyFill="1" applyBorder="1" applyAlignment="1">
      <alignment horizontal="center" vertical="center" wrapText="1"/>
    </xf>
    <xf numFmtId="0" fontId="3" fillId="17" borderId="29" xfId="0" applyFont="1" applyFill="1" applyBorder="1" applyAlignment="1">
      <alignment horizontal="center" vertical="center" wrapText="1"/>
    </xf>
    <xf numFmtId="0" fontId="3" fillId="17" borderId="30" xfId="0" applyFont="1" applyFill="1" applyBorder="1" applyAlignment="1">
      <alignment horizontal="center" vertical="center" wrapText="1"/>
    </xf>
    <xf numFmtId="0" fontId="6" fillId="22" borderId="50" xfId="0" applyFont="1" applyFill="1" applyBorder="1" applyAlignment="1">
      <alignment horizontal="center" vertical="center" wrapText="1"/>
    </xf>
    <xf numFmtId="0" fontId="6" fillId="22" borderId="51" xfId="0" applyFont="1" applyFill="1" applyBorder="1" applyAlignment="1">
      <alignment horizontal="center" vertical="center" wrapText="1"/>
    </xf>
    <xf numFmtId="0" fontId="6" fillId="22" borderId="56" xfId="0" applyFont="1" applyFill="1" applyBorder="1" applyAlignment="1">
      <alignment horizontal="center" vertical="center" wrapText="1"/>
    </xf>
    <xf numFmtId="0" fontId="6" fillId="22" borderId="51" xfId="0" applyFont="1" applyFill="1" applyBorder="1" applyAlignment="1">
      <alignment horizontal="left" vertical="center" wrapText="1"/>
    </xf>
    <xf numFmtId="0" fontId="6" fillId="14" borderId="18" xfId="0" applyFont="1" applyFill="1" applyBorder="1" applyAlignment="1">
      <alignment horizontal="center" vertical="center" wrapText="1"/>
    </xf>
    <xf numFmtId="0" fontId="6" fillId="14" borderId="19"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53" xfId="0" applyBorder="1" applyAlignment="1">
      <alignment horizontal="center" vertical="center" wrapText="1"/>
    </xf>
    <xf numFmtId="3" fontId="0" fillId="0" borderId="88" xfId="0" applyNumberFormat="1" applyBorder="1" applyAlignment="1">
      <alignment horizontal="center" wrapText="1"/>
    </xf>
    <xf numFmtId="3" fontId="0" fillId="0" borderId="90" xfId="0" applyNumberFormat="1" applyBorder="1" applyAlignment="1">
      <alignment horizont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6" xfId="0" applyFont="1" applyBorder="1" applyAlignment="1">
      <alignment horizontal="center" vertical="center" wrapText="1"/>
    </xf>
    <xf numFmtId="0" fontId="7" fillId="9" borderId="33" xfId="0" applyFont="1" applyFill="1" applyBorder="1" applyAlignment="1">
      <alignment horizontal="center" vertical="center" wrapText="1"/>
    </xf>
    <xf numFmtId="0" fontId="7" fillId="9" borderId="34" xfId="0" applyFont="1" applyFill="1" applyBorder="1" applyAlignment="1">
      <alignment horizontal="center" vertical="center" wrapText="1"/>
    </xf>
    <xf numFmtId="0" fontId="7" fillId="9" borderId="31" xfId="0" applyFont="1" applyFill="1" applyBorder="1" applyAlignment="1">
      <alignment horizontal="center" vertical="center" wrapText="1"/>
    </xf>
    <xf numFmtId="0" fontId="7" fillId="9" borderId="46" xfId="0" applyFont="1" applyFill="1" applyBorder="1" applyAlignment="1">
      <alignment horizontal="center" vertical="center" wrapText="1"/>
    </xf>
    <xf numFmtId="0" fontId="6" fillId="20" borderId="7" xfId="0" applyFont="1" applyFill="1" applyBorder="1" applyAlignment="1">
      <alignment horizontal="center" vertical="center" wrapText="1"/>
    </xf>
    <xf numFmtId="0" fontId="6" fillId="20" borderId="53" xfId="0" applyFont="1" applyFill="1" applyBorder="1" applyAlignment="1">
      <alignment horizontal="center" vertical="center" wrapText="1"/>
    </xf>
  </cellXfs>
  <cellStyles count="5">
    <cellStyle name="Good" xfId="3" builtinId="26"/>
    <cellStyle name="Hyperlink" xfId="4" builtinId="8"/>
    <cellStyle name="Normal" xfId="0" builtinId="0"/>
    <cellStyle name="Normal 2" xfId="1" xr:uid="{00000000-0005-0000-0000-000001000000}"/>
    <cellStyle name="Note 2" xfId="2" xr:uid="{00000000-0005-0000-0000-000002000000}"/>
  </cellStyles>
  <dxfs count="0"/>
  <tableStyles count="0" defaultTableStyle="TableStyleMedium2" defaultPivotStyle="PivotStyleLight16"/>
  <colors>
    <mruColors>
      <color rgb="FFE6B8B4"/>
      <color rgb="FFEEDEDC"/>
      <color rgb="FFDC2618"/>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0</xdr:row>
      <xdr:rowOff>156634</xdr:rowOff>
    </xdr:from>
    <xdr:to>
      <xdr:col>2</xdr:col>
      <xdr:colOff>643640</xdr:colOff>
      <xdr:row>0</xdr:row>
      <xdr:rowOff>1238250</xdr:rowOff>
    </xdr:to>
    <xdr:pic>
      <xdr:nvPicPr>
        <xdr:cNvPr id="5" name="Grafik 4">
          <a:extLst>
            <a:ext uri="{FF2B5EF4-FFF2-40B4-BE49-F238E27FC236}">
              <a16:creationId xmlns:a16="http://schemas.microsoft.com/office/drawing/2014/main" id="{8DA6FEDB-7B99-4618-AD7B-5F4913779A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50" y="156634"/>
          <a:ext cx="1367540" cy="1081616"/>
        </a:xfrm>
        <a:prstGeom prst="rect">
          <a:avLst/>
        </a:prstGeom>
      </xdr:spPr>
    </xdr:pic>
    <xdr:clientData/>
  </xdr:twoCellAnchor>
  <xdr:twoCellAnchor editAs="oneCell">
    <xdr:from>
      <xdr:col>32</xdr:col>
      <xdr:colOff>994834</xdr:colOff>
      <xdr:row>0</xdr:row>
      <xdr:rowOff>124884</xdr:rowOff>
    </xdr:from>
    <xdr:to>
      <xdr:col>32</xdr:col>
      <xdr:colOff>2366805</xdr:colOff>
      <xdr:row>0</xdr:row>
      <xdr:rowOff>1207145</xdr:rowOff>
    </xdr:to>
    <xdr:pic>
      <xdr:nvPicPr>
        <xdr:cNvPr id="7" name="Picture 6">
          <a:extLst>
            <a:ext uri="{FF2B5EF4-FFF2-40B4-BE49-F238E27FC236}">
              <a16:creationId xmlns:a16="http://schemas.microsoft.com/office/drawing/2014/main" id="{47401B1D-F142-4CD3-B65D-AA7519B912ED}"/>
            </a:ext>
          </a:extLst>
        </xdr:cNvPr>
        <xdr:cNvPicPr>
          <a:picLocks noChangeAspect="1"/>
        </xdr:cNvPicPr>
      </xdr:nvPicPr>
      <xdr:blipFill>
        <a:blip xmlns:r="http://schemas.openxmlformats.org/officeDocument/2006/relationships" r:embed="rId2"/>
        <a:stretch>
          <a:fillRect/>
        </a:stretch>
      </xdr:blipFill>
      <xdr:spPr>
        <a:xfrm>
          <a:off x="31313967" y="124884"/>
          <a:ext cx="1371971" cy="10822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0</xdr:row>
      <xdr:rowOff>156634</xdr:rowOff>
    </xdr:from>
    <xdr:to>
      <xdr:col>2</xdr:col>
      <xdr:colOff>643640</xdr:colOff>
      <xdr:row>0</xdr:row>
      <xdr:rowOff>1238250</xdr:rowOff>
    </xdr:to>
    <xdr:pic>
      <xdr:nvPicPr>
        <xdr:cNvPr id="2" name="Grafik 4">
          <a:extLst>
            <a:ext uri="{FF2B5EF4-FFF2-40B4-BE49-F238E27FC236}">
              <a16:creationId xmlns:a16="http://schemas.microsoft.com/office/drawing/2014/main" id="{88CC3834-9FC6-4613-B93C-6D80E6146B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725" y="156634"/>
          <a:ext cx="1367540" cy="1081616"/>
        </a:xfrm>
        <a:prstGeom prst="rect">
          <a:avLst/>
        </a:prstGeom>
      </xdr:spPr>
    </xdr:pic>
    <xdr:clientData/>
  </xdr:twoCellAnchor>
  <xdr:twoCellAnchor editAs="oneCell">
    <xdr:from>
      <xdr:col>11</xdr:col>
      <xdr:colOff>359834</xdr:colOff>
      <xdr:row>0</xdr:row>
      <xdr:rowOff>154516</xdr:rowOff>
    </xdr:from>
    <xdr:to>
      <xdr:col>11</xdr:col>
      <xdr:colOff>1731805</xdr:colOff>
      <xdr:row>0</xdr:row>
      <xdr:rowOff>1236777</xdr:rowOff>
    </xdr:to>
    <xdr:pic>
      <xdr:nvPicPr>
        <xdr:cNvPr id="3" name="Picture 2">
          <a:extLst>
            <a:ext uri="{FF2B5EF4-FFF2-40B4-BE49-F238E27FC236}">
              <a16:creationId xmlns:a16="http://schemas.microsoft.com/office/drawing/2014/main" id="{AF0F0E98-6BF7-48A9-8607-A6BB2ECE0890}"/>
            </a:ext>
          </a:extLst>
        </xdr:cNvPr>
        <xdr:cNvPicPr>
          <a:picLocks noChangeAspect="1"/>
        </xdr:cNvPicPr>
      </xdr:nvPicPr>
      <xdr:blipFill>
        <a:blip xmlns:r="http://schemas.openxmlformats.org/officeDocument/2006/relationships" r:embed="rId2"/>
        <a:stretch>
          <a:fillRect/>
        </a:stretch>
      </xdr:blipFill>
      <xdr:spPr>
        <a:xfrm>
          <a:off x="12725401" y="154516"/>
          <a:ext cx="1371971" cy="10822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266700</xdr:colOff>
      <xdr:row>0</xdr:row>
      <xdr:rowOff>156634</xdr:rowOff>
    </xdr:from>
    <xdr:to>
      <xdr:col>2</xdr:col>
      <xdr:colOff>643640</xdr:colOff>
      <xdr:row>0</xdr:row>
      <xdr:rowOff>1238250</xdr:rowOff>
    </xdr:to>
    <xdr:pic>
      <xdr:nvPicPr>
        <xdr:cNvPr id="2" name="Grafik 4">
          <a:extLst>
            <a:ext uri="{FF2B5EF4-FFF2-40B4-BE49-F238E27FC236}">
              <a16:creationId xmlns:a16="http://schemas.microsoft.com/office/drawing/2014/main" id="{211FB181-D5F4-4AB6-834D-EAA7014BBF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8125" y="156634"/>
          <a:ext cx="1367540" cy="1081616"/>
        </a:xfrm>
        <a:prstGeom prst="rect">
          <a:avLst/>
        </a:prstGeom>
      </xdr:spPr>
    </xdr:pic>
    <xdr:clientData/>
  </xdr:twoCellAnchor>
  <xdr:twoCellAnchor editAs="oneCell">
    <xdr:from>
      <xdr:col>12</xdr:col>
      <xdr:colOff>423334</xdr:colOff>
      <xdr:row>0</xdr:row>
      <xdr:rowOff>150284</xdr:rowOff>
    </xdr:from>
    <xdr:to>
      <xdr:col>12</xdr:col>
      <xdr:colOff>1795305</xdr:colOff>
      <xdr:row>0</xdr:row>
      <xdr:rowOff>1232545</xdr:rowOff>
    </xdr:to>
    <xdr:pic>
      <xdr:nvPicPr>
        <xdr:cNvPr id="3" name="Picture 2">
          <a:extLst>
            <a:ext uri="{FF2B5EF4-FFF2-40B4-BE49-F238E27FC236}">
              <a16:creationId xmlns:a16="http://schemas.microsoft.com/office/drawing/2014/main" id="{ADD496F2-F8BB-4771-BD8D-EA7FEE7B1CD5}"/>
            </a:ext>
          </a:extLst>
        </xdr:cNvPr>
        <xdr:cNvPicPr>
          <a:picLocks noChangeAspect="1"/>
        </xdr:cNvPicPr>
      </xdr:nvPicPr>
      <xdr:blipFill>
        <a:blip xmlns:r="http://schemas.openxmlformats.org/officeDocument/2006/relationships" r:embed="rId2"/>
        <a:stretch>
          <a:fillRect/>
        </a:stretch>
      </xdr:blipFill>
      <xdr:spPr>
        <a:xfrm>
          <a:off x="12788901" y="150284"/>
          <a:ext cx="1371971" cy="10822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ebank.org/media/documents/2019_CSR_Report_web.pdf" TargetMode="External"/><Relationship Id="rId7" Type="http://schemas.openxmlformats.org/officeDocument/2006/relationships/drawing" Target="../drawings/drawing1.xml"/><Relationship Id="rId2" Type="http://schemas.openxmlformats.org/officeDocument/2006/relationships/hyperlink" Target="https://coebank.org/media/documents/CEB_Strategy_20-22_At_a_glance.pdf" TargetMode="External"/><Relationship Id="rId1" Type="http://schemas.openxmlformats.org/officeDocument/2006/relationships/hyperlink" Target="https://www.caissedesdepots.fr/sites/default/files/2020-08/Bilaninvestissementresponsable2019%20Vdef.pdf" TargetMode="External"/><Relationship Id="rId6" Type="http://schemas.openxmlformats.org/officeDocument/2006/relationships/printerSettings" Target="../printerSettings/printerSettings1.bin"/><Relationship Id="rId5" Type="http://schemas.openxmlformats.org/officeDocument/2006/relationships/hyperlink" Target="https://www.caissedesdepots.fr/sites/default/files/2020-08/Bilaninvestissementresponsable2019%20Vdef.pdfGoal%20of%20CDC%20+%20Bpifrance%20for%20the%20financing%20of%20the%20EET%20during%20the%202018-2020%20period%20:%2018bn" TargetMode="External"/><Relationship Id="rId4" Type="http://schemas.openxmlformats.org/officeDocument/2006/relationships/hyperlink" Target="https://www.kfw.de/microsites/Microsite/nachhaltigkeitsbericht.kfw.de/e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39"/>
  <sheetViews>
    <sheetView tabSelected="1" view="pageLayout" topLeftCell="E1" zoomScale="60" zoomScaleNormal="100" zoomScalePageLayoutView="60" workbookViewId="0">
      <selection activeCell="X38" sqref="X38"/>
    </sheetView>
  </sheetViews>
  <sheetFormatPr defaultColWidth="8.86328125" defaultRowHeight="18.5" x14ac:dyDescent="0.9"/>
  <cols>
    <col min="1" max="1" width="4.54296875" style="20" customWidth="1"/>
    <col min="2" max="3" width="13.86328125" style="25" customWidth="1"/>
    <col min="4" max="4" width="17" style="22" customWidth="1"/>
    <col min="5" max="5" width="8.1328125" style="2" customWidth="1"/>
    <col min="6" max="6" width="7" style="2" customWidth="1"/>
    <col min="7" max="7" width="10.54296875" style="2" customWidth="1"/>
    <col min="8" max="8" width="14.7265625" style="2" customWidth="1"/>
    <col min="9" max="9" width="11.1328125" style="2" customWidth="1"/>
    <col min="10" max="10" width="7.86328125" style="2" customWidth="1"/>
    <col min="11" max="11" width="8.1328125" style="2" customWidth="1"/>
    <col min="12" max="12" width="10.7265625" style="2" customWidth="1"/>
    <col min="13" max="13" width="7.1328125" style="2" customWidth="1"/>
    <col min="14" max="15" width="9.54296875" style="2" customWidth="1"/>
    <col min="16" max="16" width="11.40625" style="2" customWidth="1"/>
    <col min="17" max="17" width="11.26953125" style="2" customWidth="1"/>
    <col min="18" max="18" width="9" style="2" customWidth="1"/>
    <col min="19" max="19" width="10.40625" style="2" customWidth="1"/>
    <col min="20" max="20" width="10.54296875" style="2" customWidth="1"/>
    <col min="21" max="21" width="12.7265625" style="2" customWidth="1"/>
    <col min="22" max="23" width="6.86328125" style="2" customWidth="1"/>
    <col min="24" max="24" width="25.26953125" style="2" customWidth="1"/>
    <col min="25" max="25" width="52.40625" style="20" customWidth="1"/>
    <col min="26" max="26" width="22.1328125" style="20" customWidth="1"/>
    <col min="27" max="27" width="32.86328125" style="20" customWidth="1"/>
    <col min="28" max="28" width="23.08984375" style="20" customWidth="1"/>
    <col min="29" max="29" width="17.7265625" style="2" customWidth="1"/>
    <col min="30" max="30" width="19.7265625" style="88" customWidth="1"/>
    <col min="31" max="31" width="21.26953125" style="2" customWidth="1"/>
    <col min="32" max="32" width="26.5" style="2" customWidth="1"/>
    <col min="33" max="33" width="67" style="2" customWidth="1"/>
    <col min="34" max="16384" width="8.86328125" style="2"/>
  </cols>
  <sheetData>
    <row r="1" spans="1:40" ht="105" customHeight="1" thickTop="1" thickBot="1" x14ac:dyDescent="0.9">
      <c r="A1" s="254" t="s">
        <v>198</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6"/>
    </row>
    <row r="2" spans="1:40" s="7" customFormat="1" ht="39" customHeight="1" thickBot="1" x14ac:dyDescent="0.9">
      <c r="A2" s="260" t="s">
        <v>72</v>
      </c>
      <c r="B2" s="257" t="s">
        <v>53</v>
      </c>
      <c r="C2" s="257" t="s">
        <v>182</v>
      </c>
      <c r="D2" s="257" t="s">
        <v>0</v>
      </c>
      <c r="E2" s="281" t="s">
        <v>86</v>
      </c>
      <c r="F2" s="273" t="s">
        <v>189</v>
      </c>
      <c r="G2" s="274"/>
      <c r="H2" s="274"/>
      <c r="I2" s="274"/>
      <c r="J2" s="274"/>
      <c r="K2" s="274"/>
      <c r="L2" s="274"/>
      <c r="M2" s="274"/>
      <c r="N2" s="274"/>
      <c r="O2" s="274"/>
      <c r="P2" s="274"/>
      <c r="Q2" s="274"/>
      <c r="R2" s="274"/>
      <c r="S2" s="274"/>
      <c r="T2" s="274"/>
      <c r="U2" s="274"/>
      <c r="V2" s="274"/>
      <c r="W2" s="274"/>
      <c r="X2" s="275"/>
      <c r="Y2" s="284" t="s">
        <v>75</v>
      </c>
      <c r="Z2" s="285"/>
      <c r="AA2" s="285"/>
      <c r="AB2" s="286"/>
      <c r="AC2" s="276" t="s">
        <v>84</v>
      </c>
      <c r="AD2" s="277"/>
      <c r="AE2" s="278"/>
      <c r="AF2" s="189" t="s">
        <v>68</v>
      </c>
      <c r="AG2" s="267" t="s">
        <v>59</v>
      </c>
      <c r="AH2" s="166"/>
      <c r="AI2" s="167"/>
      <c r="AJ2" s="167"/>
      <c r="AK2" s="167"/>
      <c r="AL2" s="167"/>
      <c r="AM2" s="167"/>
      <c r="AN2" s="167"/>
    </row>
    <row r="3" spans="1:40" s="7" customFormat="1" ht="39" customHeight="1" thickBot="1" x14ac:dyDescent="0.9">
      <c r="A3" s="261"/>
      <c r="B3" s="258"/>
      <c r="C3" s="293"/>
      <c r="D3" s="258"/>
      <c r="E3" s="282"/>
      <c r="F3" s="270" t="s">
        <v>65</v>
      </c>
      <c r="G3" s="271"/>
      <c r="H3" s="272"/>
      <c r="I3" s="270" t="s">
        <v>46</v>
      </c>
      <c r="J3" s="271"/>
      <c r="K3" s="272"/>
      <c r="L3" s="270" t="s">
        <v>67</v>
      </c>
      <c r="M3" s="271"/>
      <c r="N3" s="272"/>
      <c r="O3" s="300" t="s">
        <v>44</v>
      </c>
      <c r="P3" s="302" t="s">
        <v>69</v>
      </c>
      <c r="Q3" s="263" t="s">
        <v>45</v>
      </c>
      <c r="R3" s="263" t="s">
        <v>50</v>
      </c>
      <c r="S3" s="263" t="s">
        <v>74</v>
      </c>
      <c r="T3" s="263" t="s">
        <v>49</v>
      </c>
      <c r="U3" s="263" t="s">
        <v>58</v>
      </c>
      <c r="V3" s="263" t="s">
        <v>106</v>
      </c>
      <c r="W3" s="263" t="s">
        <v>48</v>
      </c>
      <c r="X3" s="265" t="s">
        <v>107</v>
      </c>
      <c r="Y3" s="279" t="s">
        <v>108</v>
      </c>
      <c r="Z3" s="279" t="s">
        <v>76</v>
      </c>
      <c r="AA3" s="279" t="s">
        <v>112</v>
      </c>
      <c r="AB3" s="279" t="s">
        <v>109</v>
      </c>
      <c r="AC3" s="304" t="s">
        <v>110</v>
      </c>
      <c r="AD3" s="304" t="s">
        <v>85</v>
      </c>
      <c r="AE3" s="304" t="s">
        <v>111</v>
      </c>
      <c r="AF3" s="291" t="s">
        <v>77</v>
      </c>
      <c r="AG3" s="268"/>
      <c r="AH3" s="168"/>
      <c r="AI3" s="169"/>
      <c r="AJ3" s="169"/>
      <c r="AK3" s="169"/>
      <c r="AL3" s="169"/>
      <c r="AM3" s="169"/>
      <c r="AN3" s="169"/>
    </row>
    <row r="4" spans="1:40" s="1" customFormat="1" ht="72.75" customHeight="1" thickBot="1" x14ac:dyDescent="0.9">
      <c r="A4" s="262"/>
      <c r="B4" s="259"/>
      <c r="C4" s="294"/>
      <c r="D4" s="259"/>
      <c r="E4" s="283"/>
      <c r="F4" s="29" t="s">
        <v>66</v>
      </c>
      <c r="G4" s="31" t="s">
        <v>51</v>
      </c>
      <c r="H4" s="30" t="s">
        <v>70</v>
      </c>
      <c r="I4" s="29" t="s">
        <v>73</v>
      </c>
      <c r="J4" s="31" t="s">
        <v>47</v>
      </c>
      <c r="K4" s="30" t="s">
        <v>64</v>
      </c>
      <c r="L4" s="29" t="s">
        <v>73</v>
      </c>
      <c r="M4" s="31" t="s">
        <v>47</v>
      </c>
      <c r="N4" s="30" t="s">
        <v>71</v>
      </c>
      <c r="O4" s="301"/>
      <c r="P4" s="303"/>
      <c r="Q4" s="264"/>
      <c r="R4" s="264"/>
      <c r="S4" s="264"/>
      <c r="T4" s="264"/>
      <c r="U4" s="264"/>
      <c r="V4" s="264"/>
      <c r="W4" s="264"/>
      <c r="X4" s="266"/>
      <c r="Y4" s="280"/>
      <c r="Z4" s="280"/>
      <c r="AA4" s="280"/>
      <c r="AB4" s="280"/>
      <c r="AC4" s="305"/>
      <c r="AD4" s="305"/>
      <c r="AE4" s="305"/>
      <c r="AF4" s="292"/>
      <c r="AG4" s="269"/>
    </row>
    <row r="5" spans="1:40" ht="19.5" customHeight="1" thickBot="1" x14ac:dyDescent="0.9">
      <c r="A5" s="33">
        <v>1</v>
      </c>
      <c r="B5" s="34" t="s">
        <v>31</v>
      </c>
      <c r="C5" s="246">
        <v>442</v>
      </c>
      <c r="D5" s="35" t="s">
        <v>5</v>
      </c>
      <c r="E5" s="107" t="s">
        <v>56</v>
      </c>
      <c r="F5" s="98" t="s">
        <v>79</v>
      </c>
      <c r="G5" s="100" t="s">
        <v>79</v>
      </c>
      <c r="H5" s="99" t="s">
        <v>79</v>
      </c>
      <c r="I5" s="98" t="s">
        <v>79</v>
      </c>
      <c r="J5" s="100" t="s">
        <v>79</v>
      </c>
      <c r="K5" s="99" t="s">
        <v>79</v>
      </c>
      <c r="L5" s="98" t="s">
        <v>79</v>
      </c>
      <c r="M5" s="100" t="s">
        <v>79</v>
      </c>
      <c r="N5" s="99" t="s">
        <v>79</v>
      </c>
      <c r="O5" s="59"/>
      <c r="P5" s="60"/>
      <c r="Q5" s="60"/>
      <c r="R5" s="48"/>
      <c r="S5" s="48"/>
      <c r="T5" s="60" t="s">
        <v>80</v>
      </c>
      <c r="U5" s="60"/>
      <c r="V5" s="60"/>
      <c r="W5" s="60"/>
      <c r="X5" s="61"/>
      <c r="Y5" s="62"/>
      <c r="Z5" s="62"/>
      <c r="AA5" s="62"/>
      <c r="AB5" s="62"/>
      <c r="AC5" s="204">
        <v>33352</v>
      </c>
      <c r="AD5" s="205">
        <v>6169</v>
      </c>
      <c r="AE5" s="206"/>
      <c r="AF5" s="207" t="s">
        <v>146</v>
      </c>
      <c r="AG5" s="198"/>
      <c r="AH5" s="8"/>
      <c r="AI5" s="8"/>
      <c r="AJ5" s="8"/>
      <c r="AK5" s="8"/>
      <c r="AL5" s="8"/>
    </row>
    <row r="6" spans="1:40" ht="61.25" customHeight="1" thickBot="1" x14ac:dyDescent="0.9">
      <c r="A6" s="33">
        <v>2</v>
      </c>
      <c r="B6" s="119" t="s">
        <v>93</v>
      </c>
      <c r="C6" s="251"/>
      <c r="D6" s="109" t="s">
        <v>6</v>
      </c>
      <c r="E6" s="120"/>
      <c r="F6" s="98" t="s">
        <v>79</v>
      </c>
      <c r="G6" s="60" t="s">
        <v>80</v>
      </c>
      <c r="H6" s="99" t="s">
        <v>80</v>
      </c>
      <c r="I6" s="98" t="s">
        <v>80</v>
      </c>
      <c r="J6" s="60" t="s">
        <v>79</v>
      </c>
      <c r="K6" s="99" t="s">
        <v>79</v>
      </c>
      <c r="L6" s="98" t="s">
        <v>80</v>
      </c>
      <c r="M6" s="60" t="s">
        <v>79</v>
      </c>
      <c r="N6" s="99" t="s">
        <v>80</v>
      </c>
      <c r="O6" s="59" t="s">
        <v>80</v>
      </c>
      <c r="P6" s="60" t="s">
        <v>80</v>
      </c>
      <c r="Q6" s="60" t="s">
        <v>79</v>
      </c>
      <c r="R6" s="48" t="s">
        <v>80</v>
      </c>
      <c r="S6" s="48" t="s">
        <v>80</v>
      </c>
      <c r="T6" s="60" t="s">
        <v>79</v>
      </c>
      <c r="U6" s="60" t="s">
        <v>80</v>
      </c>
      <c r="V6" s="60" t="s">
        <v>79</v>
      </c>
      <c r="W6" s="60" t="s">
        <v>80</v>
      </c>
      <c r="X6" s="61" t="s">
        <v>195</v>
      </c>
      <c r="Y6" s="121" t="s">
        <v>80</v>
      </c>
      <c r="Z6" s="121" t="s">
        <v>80</v>
      </c>
      <c r="AA6" s="121" t="s">
        <v>79</v>
      </c>
      <c r="AB6" s="121" t="s">
        <v>196</v>
      </c>
      <c r="AC6" s="204">
        <v>1123</v>
      </c>
      <c r="AD6" s="205">
        <v>238</v>
      </c>
      <c r="AE6" s="206">
        <v>9</v>
      </c>
      <c r="AF6" s="252" t="s">
        <v>197</v>
      </c>
      <c r="AG6" s="253"/>
      <c r="AH6" s="8"/>
      <c r="AI6" s="8"/>
      <c r="AJ6" s="8"/>
      <c r="AK6" s="8"/>
      <c r="AL6" s="8"/>
    </row>
    <row r="7" spans="1:40" s="10" customFormat="1" ht="19.5" customHeight="1" thickBot="1" x14ac:dyDescent="1.05">
      <c r="A7" s="33">
        <v>3</v>
      </c>
      <c r="B7" s="37" t="s">
        <v>32</v>
      </c>
      <c r="C7" s="247"/>
      <c r="D7" s="38" t="s">
        <v>6</v>
      </c>
      <c r="E7" s="26" t="s">
        <v>55</v>
      </c>
      <c r="F7" s="97" t="s">
        <v>79</v>
      </c>
      <c r="G7" s="64" t="s">
        <v>79</v>
      </c>
      <c r="H7" s="96" t="s">
        <v>79</v>
      </c>
      <c r="I7" s="97" t="s">
        <v>79</v>
      </c>
      <c r="J7" s="64" t="s">
        <v>79</v>
      </c>
      <c r="K7" s="96" t="s">
        <v>79</v>
      </c>
      <c r="L7" s="98" t="s">
        <v>79</v>
      </c>
      <c r="M7" s="60" t="s">
        <v>79</v>
      </c>
      <c r="N7" s="99" t="s">
        <v>79</v>
      </c>
      <c r="O7" s="63"/>
      <c r="P7" s="64"/>
      <c r="Q7" s="64"/>
      <c r="R7" s="64"/>
      <c r="S7" s="64" t="s">
        <v>80</v>
      </c>
      <c r="T7" s="64"/>
      <c r="U7" s="64"/>
      <c r="V7" s="64"/>
      <c r="W7" s="64"/>
      <c r="X7" s="66"/>
      <c r="Y7" s="67"/>
      <c r="Z7" s="67"/>
      <c r="AA7" s="67"/>
      <c r="AB7" s="67"/>
      <c r="AC7" s="242">
        <v>2357.9</v>
      </c>
      <c r="AD7" s="208"/>
      <c r="AE7" s="209"/>
      <c r="AF7" s="210"/>
      <c r="AG7" s="199"/>
      <c r="AH7" s="9"/>
      <c r="AI7" s="9"/>
      <c r="AJ7" s="9"/>
      <c r="AK7" s="9"/>
      <c r="AL7" s="9"/>
    </row>
    <row r="8" spans="1:40" s="10" customFormat="1" ht="48.2" customHeight="1" thickBot="1" x14ac:dyDescent="0.9">
      <c r="A8" s="33">
        <v>4</v>
      </c>
      <c r="B8" s="40" t="s">
        <v>24</v>
      </c>
      <c r="C8" s="248">
        <v>157</v>
      </c>
      <c r="D8" s="41" t="s">
        <v>7</v>
      </c>
      <c r="E8" s="27" t="s">
        <v>55</v>
      </c>
      <c r="F8" s="68" t="s">
        <v>80</v>
      </c>
      <c r="G8" s="69" t="s">
        <v>79</v>
      </c>
      <c r="H8" s="70" t="s">
        <v>79</v>
      </c>
      <c r="I8" s="68" t="s">
        <v>80</v>
      </c>
      <c r="J8" s="69" t="s">
        <v>79</v>
      </c>
      <c r="K8" s="70" t="s">
        <v>80</v>
      </c>
      <c r="L8" s="68" t="s">
        <v>79</v>
      </c>
      <c r="M8" s="69" t="s">
        <v>79</v>
      </c>
      <c r="N8" s="70" t="s">
        <v>79</v>
      </c>
      <c r="O8" s="68" t="s">
        <v>80</v>
      </c>
      <c r="P8" s="69" t="s">
        <v>80</v>
      </c>
      <c r="Q8" s="69" t="s">
        <v>80</v>
      </c>
      <c r="R8" s="64" t="s">
        <v>79</v>
      </c>
      <c r="S8" s="64" t="s">
        <v>80</v>
      </c>
      <c r="T8" s="69" t="s">
        <v>80</v>
      </c>
      <c r="U8" s="69" t="s">
        <v>80</v>
      </c>
      <c r="V8" s="69" t="s">
        <v>79</v>
      </c>
      <c r="W8" s="69" t="s">
        <v>80</v>
      </c>
      <c r="X8" s="71" t="s">
        <v>113</v>
      </c>
      <c r="Y8" s="72" t="s">
        <v>79</v>
      </c>
      <c r="Z8" s="72" t="s">
        <v>80</v>
      </c>
      <c r="AA8" s="72" t="s">
        <v>79</v>
      </c>
      <c r="AB8" s="72" t="s">
        <v>79</v>
      </c>
      <c r="AC8" s="211">
        <v>1622</v>
      </c>
      <c r="AD8" s="212">
        <v>593</v>
      </c>
      <c r="AE8" s="213">
        <v>58</v>
      </c>
      <c r="AF8" s="214" t="s">
        <v>114</v>
      </c>
      <c r="AG8" s="200"/>
      <c r="AH8" s="9"/>
      <c r="AI8" s="9"/>
      <c r="AJ8" s="9"/>
      <c r="AK8" s="9"/>
      <c r="AL8" s="9"/>
    </row>
    <row r="9" spans="1:40" ht="54.2" customHeight="1" thickBot="1" x14ac:dyDescent="0.9">
      <c r="A9" s="33">
        <v>5</v>
      </c>
      <c r="B9" s="42" t="s">
        <v>25</v>
      </c>
      <c r="C9" s="249">
        <v>365</v>
      </c>
      <c r="D9" s="38" t="s">
        <v>8</v>
      </c>
      <c r="E9" s="26" t="s">
        <v>55</v>
      </c>
      <c r="F9" s="63" t="s">
        <v>80</v>
      </c>
      <c r="G9" s="64" t="s">
        <v>80</v>
      </c>
      <c r="H9" s="65" t="s">
        <v>79</v>
      </c>
      <c r="I9" s="63" t="s">
        <v>80</v>
      </c>
      <c r="J9" s="64" t="s">
        <v>80</v>
      </c>
      <c r="K9" s="65" t="s">
        <v>79</v>
      </c>
      <c r="L9" s="63" t="s">
        <v>80</v>
      </c>
      <c r="M9" s="64" t="s">
        <v>80</v>
      </c>
      <c r="N9" s="65" t="s">
        <v>79</v>
      </c>
      <c r="O9" s="63" t="s">
        <v>80</v>
      </c>
      <c r="P9" s="64" t="s">
        <v>80</v>
      </c>
      <c r="Q9" s="64" t="s">
        <v>80</v>
      </c>
      <c r="R9" s="69" t="s">
        <v>79</v>
      </c>
      <c r="S9" s="69" t="s">
        <v>80</v>
      </c>
      <c r="T9" s="64" t="s">
        <v>80</v>
      </c>
      <c r="U9" s="64" t="s">
        <v>80</v>
      </c>
      <c r="V9" s="64" t="s">
        <v>80</v>
      </c>
      <c r="W9" s="64" t="s">
        <v>80</v>
      </c>
      <c r="X9" s="66" t="s">
        <v>144</v>
      </c>
      <c r="Y9" s="67" t="s">
        <v>79</v>
      </c>
      <c r="Z9" s="67" t="s">
        <v>80</v>
      </c>
      <c r="AA9" s="67" t="s">
        <v>79</v>
      </c>
      <c r="AB9" s="67" t="s">
        <v>145</v>
      </c>
      <c r="AC9" s="217">
        <v>3553.4</v>
      </c>
      <c r="AD9" s="215">
        <v>735</v>
      </c>
      <c r="AE9" s="229" t="s">
        <v>184</v>
      </c>
      <c r="AF9" s="210" t="s">
        <v>146</v>
      </c>
      <c r="AG9" s="199" t="s">
        <v>185</v>
      </c>
      <c r="AH9" s="8"/>
      <c r="AI9" s="8"/>
      <c r="AJ9" s="8"/>
      <c r="AK9" s="8"/>
      <c r="AL9" s="8"/>
    </row>
    <row r="10" spans="1:40" ht="139.69999999999999" customHeight="1" thickBot="1" x14ac:dyDescent="0.9">
      <c r="A10" s="33">
        <v>6</v>
      </c>
      <c r="B10" s="40" t="s">
        <v>1</v>
      </c>
      <c r="C10" s="248">
        <v>209</v>
      </c>
      <c r="D10" s="41" t="s">
        <v>143</v>
      </c>
      <c r="E10" s="27" t="s">
        <v>55</v>
      </c>
      <c r="F10" s="68" t="s">
        <v>79</v>
      </c>
      <c r="G10" s="69" t="s">
        <v>79</v>
      </c>
      <c r="H10" s="70" t="s">
        <v>79</v>
      </c>
      <c r="I10" s="68" t="s">
        <v>80</v>
      </c>
      <c r="J10" s="69" t="s">
        <v>80</v>
      </c>
      <c r="K10" s="70" t="s">
        <v>80</v>
      </c>
      <c r="L10" s="68" t="s">
        <v>80</v>
      </c>
      <c r="M10" s="69" t="s">
        <v>80</v>
      </c>
      <c r="N10" s="70" t="s">
        <v>79</v>
      </c>
      <c r="O10" s="73" t="s">
        <v>79</v>
      </c>
      <c r="P10" s="74" t="s">
        <v>80</v>
      </c>
      <c r="Q10" s="69" t="s">
        <v>80</v>
      </c>
      <c r="R10" s="64" t="s">
        <v>79</v>
      </c>
      <c r="S10" s="64" t="s">
        <v>79</v>
      </c>
      <c r="T10" s="69" t="s">
        <v>79</v>
      </c>
      <c r="U10" s="69" t="s">
        <v>79</v>
      </c>
      <c r="V10" s="69" t="s">
        <v>80</v>
      </c>
      <c r="W10" s="69" t="s">
        <v>80</v>
      </c>
      <c r="X10" s="71"/>
      <c r="Y10" s="72" t="s">
        <v>79</v>
      </c>
      <c r="Z10" s="72" t="s">
        <v>79</v>
      </c>
      <c r="AA10" s="72" t="s">
        <v>79</v>
      </c>
      <c r="AB10" s="72" t="s">
        <v>79</v>
      </c>
      <c r="AC10" s="211">
        <v>944</v>
      </c>
      <c r="AD10" s="212">
        <v>639</v>
      </c>
      <c r="AE10" s="213">
        <v>0</v>
      </c>
      <c r="AF10" s="214" t="s">
        <v>140</v>
      </c>
      <c r="AG10" s="200" t="s">
        <v>141</v>
      </c>
      <c r="AH10" s="8"/>
      <c r="AI10" s="8"/>
      <c r="AJ10" s="8"/>
      <c r="AK10" s="8"/>
      <c r="AL10" s="8"/>
    </row>
    <row r="11" spans="1:40" ht="133.5" customHeight="1" thickBot="1" x14ac:dyDescent="0.9">
      <c r="A11" s="33">
        <v>7</v>
      </c>
      <c r="B11" s="42" t="s">
        <v>23</v>
      </c>
      <c r="C11" s="249">
        <v>334</v>
      </c>
      <c r="D11" s="38" t="s">
        <v>9</v>
      </c>
      <c r="E11" s="26" t="s">
        <v>56</v>
      </c>
      <c r="F11" s="63" t="s">
        <v>79</v>
      </c>
      <c r="G11" s="64" t="s">
        <v>79</v>
      </c>
      <c r="H11" s="65" t="s">
        <v>79</v>
      </c>
      <c r="I11" s="63" t="s">
        <v>80</v>
      </c>
      <c r="J11" s="64" t="s">
        <v>80</v>
      </c>
      <c r="K11" s="65" t="s">
        <v>80</v>
      </c>
      <c r="L11" s="63" t="s">
        <v>80</v>
      </c>
      <c r="M11" s="64" t="s">
        <v>80</v>
      </c>
      <c r="N11" s="65" t="s">
        <v>80</v>
      </c>
      <c r="O11" s="63" t="s">
        <v>79</v>
      </c>
      <c r="P11" s="64" t="s">
        <v>80</v>
      </c>
      <c r="Q11" s="64" t="s">
        <v>79</v>
      </c>
      <c r="R11" s="69" t="s">
        <v>79</v>
      </c>
      <c r="S11" s="69" t="s">
        <v>80</v>
      </c>
      <c r="T11" s="64" t="s">
        <v>80</v>
      </c>
      <c r="U11" s="64" t="s">
        <v>79</v>
      </c>
      <c r="V11" s="64" t="s">
        <v>80</v>
      </c>
      <c r="W11" s="64" t="s">
        <v>80</v>
      </c>
      <c r="X11" s="66" t="s">
        <v>117</v>
      </c>
      <c r="Y11" s="67" t="s">
        <v>80</v>
      </c>
      <c r="Z11" s="67" t="s">
        <v>80</v>
      </c>
      <c r="AA11" s="67" t="s">
        <v>80</v>
      </c>
      <c r="AB11" s="67" t="s">
        <v>118</v>
      </c>
      <c r="AC11" s="216">
        <v>79808.5</v>
      </c>
      <c r="AD11" s="215">
        <v>22836.6</v>
      </c>
      <c r="AE11" s="209">
        <v>1800</v>
      </c>
      <c r="AF11" s="210" t="s">
        <v>119</v>
      </c>
      <c r="AG11" s="199" t="s">
        <v>120</v>
      </c>
      <c r="AH11" s="8"/>
      <c r="AI11" s="8"/>
      <c r="AJ11" s="8"/>
      <c r="AK11" s="8"/>
      <c r="AL11" s="8"/>
    </row>
    <row r="12" spans="1:40" ht="85.5" customHeight="1" thickBot="1" x14ac:dyDescent="0.9">
      <c r="A12" s="33">
        <v>8</v>
      </c>
      <c r="B12" s="42" t="s">
        <v>33</v>
      </c>
      <c r="C12" s="249">
        <v>6000</v>
      </c>
      <c r="D12" s="38" t="s">
        <v>9</v>
      </c>
      <c r="E12" s="26" t="s">
        <v>57</v>
      </c>
      <c r="F12" s="64" t="s">
        <v>80</v>
      </c>
      <c r="G12" s="64" t="s">
        <v>80</v>
      </c>
      <c r="H12" s="95" t="s">
        <v>80</v>
      </c>
      <c r="I12" s="63" t="s">
        <v>79</v>
      </c>
      <c r="J12" s="64" t="s">
        <v>79</v>
      </c>
      <c r="K12" s="96" t="s">
        <v>79</v>
      </c>
      <c r="L12" s="97" t="s">
        <v>79</v>
      </c>
      <c r="M12" s="64" t="s">
        <v>79</v>
      </c>
      <c r="N12" s="96" t="s">
        <v>79</v>
      </c>
      <c r="O12" s="63" t="s">
        <v>80</v>
      </c>
      <c r="P12" s="64" t="s">
        <v>80</v>
      </c>
      <c r="Q12" s="64" t="s">
        <v>80</v>
      </c>
      <c r="R12" s="64" t="s">
        <v>80</v>
      </c>
      <c r="S12" s="64" t="s">
        <v>80</v>
      </c>
      <c r="T12" s="64" t="s">
        <v>79</v>
      </c>
      <c r="U12" s="64" t="s">
        <v>79</v>
      </c>
      <c r="V12" s="64" t="s">
        <v>79</v>
      </c>
      <c r="W12" s="64" t="s">
        <v>79</v>
      </c>
      <c r="X12" s="75" t="s">
        <v>124</v>
      </c>
      <c r="Y12" s="76" t="s">
        <v>125</v>
      </c>
      <c r="Z12" s="67" t="s">
        <v>80</v>
      </c>
      <c r="AA12" s="67" t="s">
        <v>80</v>
      </c>
      <c r="AB12" s="226" t="s">
        <v>126</v>
      </c>
      <c r="AC12" s="204">
        <v>459000</v>
      </c>
      <c r="AD12" s="205">
        <v>13200</v>
      </c>
      <c r="AE12" s="230">
        <v>900</v>
      </c>
      <c r="AF12" s="210" t="s">
        <v>127</v>
      </c>
      <c r="AG12" s="227" t="s">
        <v>183</v>
      </c>
      <c r="AH12" s="8"/>
      <c r="AI12" s="8"/>
      <c r="AJ12" s="8"/>
      <c r="AK12" s="8"/>
      <c r="AL12" s="8"/>
    </row>
    <row r="13" spans="1:40" ht="97.5" customHeight="1" thickBot="1" x14ac:dyDescent="0.9">
      <c r="A13" s="33">
        <v>9</v>
      </c>
      <c r="B13" s="40" t="s">
        <v>27</v>
      </c>
      <c r="C13" s="248">
        <v>6705</v>
      </c>
      <c r="D13" s="41" t="s">
        <v>10</v>
      </c>
      <c r="E13" s="27" t="s">
        <v>57</v>
      </c>
      <c r="F13" s="68" t="s">
        <v>80</v>
      </c>
      <c r="G13" s="69" t="s">
        <v>80</v>
      </c>
      <c r="H13" s="70" t="s">
        <v>80</v>
      </c>
      <c r="I13" s="68" t="s">
        <v>80</v>
      </c>
      <c r="J13" s="69" t="s">
        <v>79</v>
      </c>
      <c r="K13" s="70" t="s">
        <v>80</v>
      </c>
      <c r="L13" s="68" t="s">
        <v>80</v>
      </c>
      <c r="M13" s="69" t="s">
        <v>79</v>
      </c>
      <c r="N13" s="70" t="s">
        <v>80</v>
      </c>
      <c r="O13" s="73" t="s">
        <v>80</v>
      </c>
      <c r="P13" s="74" t="s">
        <v>80</v>
      </c>
      <c r="Q13" s="69" t="s">
        <v>80</v>
      </c>
      <c r="R13" s="64" t="s">
        <v>80</v>
      </c>
      <c r="S13" s="64" t="s">
        <v>80</v>
      </c>
      <c r="T13" s="69" t="s">
        <v>80</v>
      </c>
      <c r="U13" s="69" t="s">
        <v>79</v>
      </c>
      <c r="V13" s="69" t="s">
        <v>79</v>
      </c>
      <c r="W13" s="69" t="s">
        <v>80</v>
      </c>
      <c r="X13" s="71"/>
      <c r="Y13" s="72" t="s">
        <v>175</v>
      </c>
      <c r="Z13" s="72" t="s">
        <v>121</v>
      </c>
      <c r="AA13" s="72" t="s">
        <v>80</v>
      </c>
      <c r="AB13" s="226" t="s">
        <v>176</v>
      </c>
      <c r="AC13" s="211">
        <v>506000</v>
      </c>
      <c r="AD13" s="212">
        <v>77300</v>
      </c>
      <c r="AE13" s="213">
        <v>29700</v>
      </c>
      <c r="AF13" s="214" t="s">
        <v>177</v>
      </c>
      <c r="AG13" s="200" t="s">
        <v>178</v>
      </c>
      <c r="AH13" s="8"/>
      <c r="AI13" s="8"/>
      <c r="AJ13" s="8"/>
      <c r="AK13" s="8"/>
      <c r="AL13" s="8"/>
    </row>
    <row r="14" spans="1:40" ht="68.150000000000006" customHeight="1" thickBot="1" x14ac:dyDescent="0.9">
      <c r="A14" s="33">
        <v>10</v>
      </c>
      <c r="B14" s="43" t="s">
        <v>37</v>
      </c>
      <c r="C14" s="248">
        <v>1397</v>
      </c>
      <c r="D14" s="41" t="s">
        <v>10</v>
      </c>
      <c r="E14" s="27" t="s">
        <v>56</v>
      </c>
      <c r="F14" s="68" t="s">
        <v>80</v>
      </c>
      <c r="G14" s="69" t="s">
        <v>80</v>
      </c>
      <c r="H14" s="70" t="s">
        <v>80</v>
      </c>
      <c r="I14" s="68" t="s">
        <v>80</v>
      </c>
      <c r="J14" s="69" t="s">
        <v>79</v>
      </c>
      <c r="K14" s="70" t="s">
        <v>79</v>
      </c>
      <c r="L14" s="68" t="s">
        <v>80</v>
      </c>
      <c r="M14" s="69" t="s">
        <v>79</v>
      </c>
      <c r="N14" s="70" t="s">
        <v>80</v>
      </c>
      <c r="O14" s="68" t="s">
        <v>80</v>
      </c>
      <c r="P14" s="69" t="s">
        <v>80</v>
      </c>
      <c r="Q14" s="69" t="s">
        <v>80</v>
      </c>
      <c r="R14" s="69" t="s">
        <v>80</v>
      </c>
      <c r="S14" s="69" t="s">
        <v>80</v>
      </c>
      <c r="T14" s="69" t="s">
        <v>79</v>
      </c>
      <c r="U14" s="69" t="s">
        <v>157</v>
      </c>
      <c r="V14" s="69" t="s">
        <v>80</v>
      </c>
      <c r="W14" s="69" t="s">
        <v>80</v>
      </c>
      <c r="X14" s="71" t="s">
        <v>158</v>
      </c>
      <c r="Y14" s="72" t="s">
        <v>80</v>
      </c>
      <c r="Z14" s="72" t="s">
        <v>80</v>
      </c>
      <c r="AA14" s="72" t="s">
        <v>80</v>
      </c>
      <c r="AB14" s="72" t="s">
        <v>80</v>
      </c>
      <c r="AC14" s="211">
        <v>149200</v>
      </c>
      <c r="AD14" s="212">
        <v>10290</v>
      </c>
      <c r="AE14" s="213">
        <v>1600</v>
      </c>
      <c r="AF14" s="214" t="s">
        <v>159</v>
      </c>
      <c r="AG14" s="200" t="s">
        <v>160</v>
      </c>
      <c r="AH14" s="8"/>
      <c r="AI14" s="8"/>
      <c r="AJ14" s="8"/>
      <c r="AK14" s="8"/>
      <c r="AL14" s="8"/>
    </row>
    <row r="15" spans="1:40" ht="21" customHeight="1" thickBot="1" x14ac:dyDescent="0.9">
      <c r="A15" s="33">
        <v>11</v>
      </c>
      <c r="B15" s="44" t="s">
        <v>40</v>
      </c>
      <c r="C15" s="249"/>
      <c r="D15" s="38" t="s">
        <v>11</v>
      </c>
      <c r="E15" s="26" t="s">
        <v>55</v>
      </c>
      <c r="F15" s="63" t="s">
        <v>79</v>
      </c>
      <c r="G15" s="64" t="s">
        <v>79</v>
      </c>
      <c r="H15" s="65" t="s">
        <v>79</v>
      </c>
      <c r="I15" s="63" t="s">
        <v>79</v>
      </c>
      <c r="J15" s="64" t="s">
        <v>79</v>
      </c>
      <c r="K15" s="65" t="s">
        <v>79</v>
      </c>
      <c r="L15" s="63" t="s">
        <v>79</v>
      </c>
      <c r="M15" s="64" t="s">
        <v>79</v>
      </c>
      <c r="N15" s="65" t="s">
        <v>79</v>
      </c>
      <c r="O15" s="63" t="s">
        <v>80</v>
      </c>
      <c r="P15" s="64" t="s">
        <v>80</v>
      </c>
      <c r="Q15" s="64" t="s">
        <v>80</v>
      </c>
      <c r="R15" s="69" t="s">
        <v>79</v>
      </c>
      <c r="S15" s="69" t="s">
        <v>79</v>
      </c>
      <c r="T15" s="64" t="s">
        <v>79</v>
      </c>
      <c r="U15" s="64" t="s">
        <v>79</v>
      </c>
      <c r="V15" s="64" t="s">
        <v>79</v>
      </c>
      <c r="W15" s="64" t="s">
        <v>79</v>
      </c>
      <c r="X15" s="66"/>
      <c r="Y15" s="67" t="s">
        <v>79</v>
      </c>
      <c r="Z15" s="67" t="s">
        <v>79</v>
      </c>
      <c r="AA15" s="67" t="s">
        <v>79</v>
      </c>
      <c r="AB15" s="67" t="s">
        <v>79</v>
      </c>
      <c r="AC15" s="216">
        <v>10293</v>
      </c>
      <c r="AD15" s="215">
        <v>689</v>
      </c>
      <c r="AE15" s="209">
        <v>689</v>
      </c>
      <c r="AF15" s="210" t="s">
        <v>79</v>
      </c>
      <c r="AG15" s="199"/>
      <c r="AH15" s="8"/>
      <c r="AI15" s="8"/>
      <c r="AJ15" s="8"/>
      <c r="AK15" s="8"/>
      <c r="AL15" s="8"/>
    </row>
    <row r="16" spans="1:40" ht="26.15" customHeight="1" thickBot="1" x14ac:dyDescent="0.9">
      <c r="A16" s="33">
        <v>12</v>
      </c>
      <c r="B16" s="42" t="s">
        <v>34</v>
      </c>
      <c r="C16" s="249"/>
      <c r="D16" s="38" t="s">
        <v>11</v>
      </c>
      <c r="E16" s="26" t="s">
        <v>56</v>
      </c>
      <c r="F16" s="63" t="s">
        <v>80</v>
      </c>
      <c r="G16" s="64" t="s">
        <v>80</v>
      </c>
      <c r="H16" s="65" t="s">
        <v>80</v>
      </c>
      <c r="I16" s="63" t="s">
        <v>80</v>
      </c>
      <c r="J16" s="64" t="s">
        <v>80</v>
      </c>
      <c r="K16" s="65" t="s">
        <v>80</v>
      </c>
      <c r="L16" s="63" t="s">
        <v>80</v>
      </c>
      <c r="M16" s="64" t="s">
        <v>80</v>
      </c>
      <c r="N16" s="65" t="s">
        <v>80</v>
      </c>
      <c r="O16" s="63" t="s">
        <v>80</v>
      </c>
      <c r="P16" s="64" t="s">
        <v>80</v>
      </c>
      <c r="Q16" s="64" t="s">
        <v>80</v>
      </c>
      <c r="R16" s="64" t="s">
        <v>80</v>
      </c>
      <c r="S16" s="64" t="s">
        <v>80</v>
      </c>
      <c r="T16" s="64" t="s">
        <v>80</v>
      </c>
      <c r="U16" s="64" t="s">
        <v>80</v>
      </c>
      <c r="V16" s="64" t="s">
        <v>80</v>
      </c>
      <c r="W16" s="64" t="s">
        <v>79</v>
      </c>
      <c r="X16" s="66"/>
      <c r="Y16" s="67" t="s">
        <v>80</v>
      </c>
      <c r="Z16" s="67" t="s">
        <v>80</v>
      </c>
      <c r="AA16" s="67" t="s">
        <v>79</v>
      </c>
      <c r="AB16" s="67" t="s">
        <v>79</v>
      </c>
      <c r="AC16" s="216">
        <v>59361</v>
      </c>
      <c r="AD16" s="215">
        <v>3304</v>
      </c>
      <c r="AE16" s="229">
        <v>0</v>
      </c>
      <c r="AF16" s="210" t="s">
        <v>154</v>
      </c>
      <c r="AG16" s="199" t="s">
        <v>155</v>
      </c>
      <c r="AH16" s="8"/>
      <c r="AI16" s="8"/>
      <c r="AJ16" s="8"/>
      <c r="AK16" s="8"/>
      <c r="AL16" s="8"/>
    </row>
    <row r="17" spans="1:40" ht="17.45" customHeight="1" thickBot="1" x14ac:dyDescent="0.95">
      <c r="A17" s="33">
        <v>13</v>
      </c>
      <c r="B17" s="40" t="s">
        <v>28</v>
      </c>
      <c r="C17" s="248"/>
      <c r="D17" s="41" t="s">
        <v>12</v>
      </c>
      <c r="E17" s="27" t="s">
        <v>55</v>
      </c>
      <c r="F17" s="68"/>
      <c r="G17" s="69"/>
      <c r="H17" s="70"/>
      <c r="I17" s="68" t="s">
        <v>80</v>
      </c>
      <c r="J17" s="69" t="s">
        <v>80</v>
      </c>
      <c r="K17" s="70" t="s">
        <v>80</v>
      </c>
      <c r="L17" s="68"/>
      <c r="M17" s="69"/>
      <c r="N17" s="70"/>
      <c r="O17" s="68"/>
      <c r="P17" s="69"/>
      <c r="Q17" s="69"/>
      <c r="R17" s="64"/>
      <c r="S17" s="64"/>
      <c r="T17" s="69"/>
      <c r="U17" s="69"/>
      <c r="V17" s="69"/>
      <c r="W17" s="69"/>
      <c r="X17" s="71"/>
      <c r="Y17" s="72"/>
      <c r="Z17" s="72"/>
      <c r="AA17" s="72"/>
      <c r="AB17" s="72"/>
      <c r="AC17" s="211">
        <v>3957.4</v>
      </c>
      <c r="AD17" s="212">
        <v>386.5</v>
      </c>
      <c r="AE17" s="218"/>
      <c r="AF17" s="214"/>
      <c r="AG17" s="201"/>
      <c r="AH17" s="8"/>
      <c r="AI17" s="8"/>
      <c r="AJ17" s="8"/>
      <c r="AK17" s="8"/>
      <c r="AL17" s="8"/>
    </row>
    <row r="18" spans="1:40" ht="70.5" customHeight="1" thickBot="1" x14ac:dyDescent="0.9">
      <c r="A18" s="33">
        <v>14</v>
      </c>
      <c r="B18" s="42" t="s">
        <v>2</v>
      </c>
      <c r="C18" s="249"/>
      <c r="D18" s="38" t="s">
        <v>13</v>
      </c>
      <c r="E18" s="26" t="s">
        <v>55</v>
      </c>
      <c r="F18" s="63" t="s">
        <v>79</v>
      </c>
      <c r="G18" s="64" t="s">
        <v>79</v>
      </c>
      <c r="H18" s="65" t="s">
        <v>79</v>
      </c>
      <c r="I18" s="63" t="s">
        <v>80</v>
      </c>
      <c r="J18" s="64" t="s">
        <v>79</v>
      </c>
      <c r="K18" s="65" t="s">
        <v>80</v>
      </c>
      <c r="L18" s="63" t="s">
        <v>80</v>
      </c>
      <c r="M18" s="64" t="s">
        <v>79</v>
      </c>
      <c r="N18" s="65" t="s">
        <v>80</v>
      </c>
      <c r="O18" s="63" t="s">
        <v>79</v>
      </c>
      <c r="P18" s="64" t="s">
        <v>79</v>
      </c>
      <c r="Q18" s="64" t="s">
        <v>79</v>
      </c>
      <c r="R18" s="69" t="s">
        <v>79</v>
      </c>
      <c r="S18" s="69" t="s">
        <v>79</v>
      </c>
      <c r="T18" s="64" t="s">
        <v>79</v>
      </c>
      <c r="U18" s="64" t="s">
        <v>80</v>
      </c>
      <c r="V18" s="64" t="s">
        <v>79</v>
      </c>
      <c r="W18" s="64" t="s">
        <v>80</v>
      </c>
      <c r="X18" s="66" t="s">
        <v>164</v>
      </c>
      <c r="Y18" s="83" t="s">
        <v>79</v>
      </c>
      <c r="Z18" s="83" t="s">
        <v>79</v>
      </c>
      <c r="AA18" s="83" t="s">
        <v>79</v>
      </c>
      <c r="AB18" s="83" t="s">
        <v>79</v>
      </c>
      <c r="AC18" s="216">
        <v>555</v>
      </c>
      <c r="AD18" s="215">
        <v>247</v>
      </c>
      <c r="AE18" s="209"/>
      <c r="AF18" s="210" t="s">
        <v>154</v>
      </c>
      <c r="AG18" s="199" t="s">
        <v>165</v>
      </c>
      <c r="AH18" s="8"/>
      <c r="AI18" s="8"/>
      <c r="AJ18" s="8"/>
      <c r="AK18" s="8"/>
      <c r="AL18" s="8"/>
    </row>
    <row r="19" spans="1:40" s="12" customFormat="1" ht="227.45" customHeight="1" thickBot="1" x14ac:dyDescent="0.9">
      <c r="A19" s="33">
        <v>15</v>
      </c>
      <c r="B19" s="44" t="s">
        <v>43</v>
      </c>
      <c r="C19" s="249">
        <v>871</v>
      </c>
      <c r="D19" s="38" t="s">
        <v>14</v>
      </c>
      <c r="E19" s="26" t="s">
        <v>57</v>
      </c>
      <c r="F19" s="63" t="s">
        <v>80</v>
      </c>
      <c r="G19" s="64" t="s">
        <v>80</v>
      </c>
      <c r="H19" s="65" t="s">
        <v>80</v>
      </c>
      <c r="I19" s="63" t="s">
        <v>80</v>
      </c>
      <c r="J19" s="64" t="s">
        <v>80</v>
      </c>
      <c r="K19" s="65" t="s">
        <v>80</v>
      </c>
      <c r="L19" s="63" t="s">
        <v>80</v>
      </c>
      <c r="M19" s="64" t="s">
        <v>80</v>
      </c>
      <c r="N19" s="65" t="s">
        <v>79</v>
      </c>
      <c r="O19" s="63" t="s">
        <v>80</v>
      </c>
      <c r="P19" s="64" t="s">
        <v>80</v>
      </c>
      <c r="Q19" s="64" t="s">
        <v>80</v>
      </c>
      <c r="R19" s="64" t="s">
        <v>80</v>
      </c>
      <c r="S19" s="64" t="s">
        <v>80</v>
      </c>
      <c r="T19" s="64" t="s">
        <v>80</v>
      </c>
      <c r="U19" s="64" t="s">
        <v>80</v>
      </c>
      <c r="V19" s="64" t="s">
        <v>80</v>
      </c>
      <c r="W19" s="64" t="s">
        <v>80</v>
      </c>
      <c r="X19" s="66"/>
      <c r="Y19" s="117" t="s">
        <v>129</v>
      </c>
      <c r="Z19" s="117" t="s">
        <v>121</v>
      </c>
      <c r="AA19" s="117" t="s">
        <v>131</v>
      </c>
      <c r="AB19" s="117" t="s">
        <v>130</v>
      </c>
      <c r="AC19" s="216">
        <v>385851</v>
      </c>
      <c r="AD19" s="217" t="s">
        <v>133</v>
      </c>
      <c r="AE19" s="229" t="s">
        <v>134</v>
      </c>
      <c r="AF19" s="210" t="s">
        <v>148</v>
      </c>
      <c r="AG19" s="199" t="s">
        <v>132</v>
      </c>
      <c r="AH19" s="11"/>
      <c r="AI19" s="11"/>
      <c r="AJ19" s="11"/>
      <c r="AK19" s="11"/>
      <c r="AL19" s="11"/>
    </row>
    <row r="20" spans="1:40" ht="20.9" customHeight="1" thickBot="1" x14ac:dyDescent="0.9">
      <c r="A20" s="33">
        <v>16</v>
      </c>
      <c r="B20" s="44" t="s">
        <v>3</v>
      </c>
      <c r="C20" s="249">
        <v>208</v>
      </c>
      <c r="D20" s="38" t="s">
        <v>15</v>
      </c>
      <c r="E20" s="26" t="s">
        <v>55</v>
      </c>
      <c r="F20" s="63"/>
      <c r="G20" s="64"/>
      <c r="H20" s="65"/>
      <c r="I20" s="63" t="s">
        <v>80</v>
      </c>
      <c r="J20" s="64" t="s">
        <v>79</v>
      </c>
      <c r="K20" s="65" t="s">
        <v>80</v>
      </c>
      <c r="L20" s="63" t="s">
        <v>80</v>
      </c>
      <c r="M20" s="64" t="s">
        <v>79</v>
      </c>
      <c r="N20" s="65" t="s">
        <v>79</v>
      </c>
      <c r="O20" s="63" t="s">
        <v>79</v>
      </c>
      <c r="P20" s="64" t="s">
        <v>79</v>
      </c>
      <c r="Q20" s="64" t="s">
        <v>79</v>
      </c>
      <c r="R20" s="64" t="s">
        <v>80</v>
      </c>
      <c r="S20" s="64" t="s">
        <v>80</v>
      </c>
      <c r="T20" s="64" t="s">
        <v>80</v>
      </c>
      <c r="U20" s="64" t="s">
        <v>80</v>
      </c>
      <c r="V20" s="64"/>
      <c r="W20" s="64"/>
      <c r="X20" s="66"/>
      <c r="Y20" s="67"/>
      <c r="Z20" s="67"/>
      <c r="AA20" s="67"/>
      <c r="AB20" s="67"/>
      <c r="AC20" s="242">
        <v>560</v>
      </c>
      <c r="AD20" s="243">
        <v>178.8</v>
      </c>
      <c r="AE20" s="209"/>
      <c r="AF20" s="210" t="s">
        <v>149</v>
      </c>
      <c r="AG20" s="199"/>
      <c r="AH20" s="8"/>
      <c r="AI20" s="8"/>
      <c r="AJ20" s="8"/>
      <c r="AK20" s="8"/>
      <c r="AL20" s="8"/>
    </row>
    <row r="21" spans="1:40" ht="16.7" customHeight="1" thickBot="1" x14ac:dyDescent="0.9">
      <c r="A21" s="33">
        <v>17</v>
      </c>
      <c r="B21" s="44" t="s">
        <v>22</v>
      </c>
      <c r="C21" s="249"/>
      <c r="D21" s="38" t="s">
        <v>16</v>
      </c>
      <c r="E21" s="26" t="s">
        <v>55</v>
      </c>
      <c r="F21" s="63" t="s">
        <v>79</v>
      </c>
      <c r="G21" s="64" t="s">
        <v>80</v>
      </c>
      <c r="H21" s="65" t="s">
        <v>79</v>
      </c>
      <c r="I21" s="63" t="s">
        <v>80</v>
      </c>
      <c r="J21" s="64" t="s">
        <v>80</v>
      </c>
      <c r="K21" s="65" t="s">
        <v>79</v>
      </c>
      <c r="L21" s="63" t="s">
        <v>80</v>
      </c>
      <c r="M21" s="64" t="s">
        <v>80</v>
      </c>
      <c r="N21" s="65" t="s">
        <v>79</v>
      </c>
      <c r="O21" s="63" t="s">
        <v>79</v>
      </c>
      <c r="P21" s="64" t="s">
        <v>80</v>
      </c>
      <c r="Q21" s="64" t="s">
        <v>79</v>
      </c>
      <c r="R21" s="64" t="s">
        <v>79</v>
      </c>
      <c r="S21" s="64" t="s">
        <v>80</v>
      </c>
      <c r="T21" s="64" t="s">
        <v>80</v>
      </c>
      <c r="U21" s="64" t="s">
        <v>80</v>
      </c>
      <c r="V21" s="64" t="s">
        <v>79</v>
      </c>
      <c r="W21" s="64" t="s">
        <v>79</v>
      </c>
      <c r="X21" s="66"/>
      <c r="Y21" s="67" t="s">
        <v>79</v>
      </c>
      <c r="Z21" s="67" t="s">
        <v>79</v>
      </c>
      <c r="AA21" s="67" t="s">
        <v>79</v>
      </c>
      <c r="AB21" s="67" t="s">
        <v>79</v>
      </c>
      <c r="AC21" s="216">
        <v>312</v>
      </c>
      <c r="AD21" s="215"/>
      <c r="AE21" s="209"/>
      <c r="AF21" s="210" t="s">
        <v>149</v>
      </c>
      <c r="AG21" s="199"/>
      <c r="AH21" s="8"/>
      <c r="AI21" s="8"/>
      <c r="AJ21" s="8"/>
      <c r="AK21" s="8"/>
      <c r="AL21" s="8"/>
    </row>
    <row r="22" spans="1:40" ht="18.95" customHeight="1" thickBot="1" x14ac:dyDescent="0.9">
      <c r="A22" s="33">
        <v>18</v>
      </c>
      <c r="B22" s="43" t="s">
        <v>39</v>
      </c>
      <c r="C22" s="248"/>
      <c r="D22" s="41" t="s">
        <v>16</v>
      </c>
      <c r="E22" s="27" t="s">
        <v>55</v>
      </c>
      <c r="F22" s="68" t="s">
        <v>79</v>
      </c>
      <c r="G22" s="69" t="s">
        <v>79</v>
      </c>
      <c r="H22" s="70" t="s">
        <v>79</v>
      </c>
      <c r="I22" s="68" t="s">
        <v>79</v>
      </c>
      <c r="J22" s="69" t="s">
        <v>79</v>
      </c>
      <c r="K22" s="70" t="s">
        <v>79</v>
      </c>
      <c r="L22" s="68" t="s">
        <v>79</v>
      </c>
      <c r="M22" s="69" t="s">
        <v>79</v>
      </c>
      <c r="N22" s="70" t="s">
        <v>79</v>
      </c>
      <c r="O22" s="73" t="s">
        <v>80</v>
      </c>
      <c r="P22" s="74" t="s">
        <v>80</v>
      </c>
      <c r="Q22" s="69" t="s">
        <v>80</v>
      </c>
      <c r="R22" s="64" t="s">
        <v>80</v>
      </c>
      <c r="S22" s="64" t="s">
        <v>79</v>
      </c>
      <c r="T22" s="69" t="s">
        <v>79</v>
      </c>
      <c r="U22" s="69" t="s">
        <v>79</v>
      </c>
      <c r="V22" s="69" t="s">
        <v>80</v>
      </c>
      <c r="W22" s="69" t="s">
        <v>80</v>
      </c>
      <c r="X22" s="71"/>
      <c r="Y22" s="72"/>
      <c r="Z22" s="72"/>
      <c r="AA22" s="72"/>
      <c r="AB22" s="72"/>
      <c r="AC22" s="244">
        <v>187</v>
      </c>
      <c r="AD22" s="212"/>
      <c r="AE22" s="213"/>
      <c r="AF22" s="214"/>
      <c r="AG22" s="200"/>
      <c r="AH22" s="8"/>
      <c r="AI22" s="8"/>
      <c r="AJ22" s="8"/>
      <c r="AK22" s="8"/>
      <c r="AL22" s="8"/>
    </row>
    <row r="23" spans="1:40" ht="23.25" customHeight="1" thickBot="1" x14ac:dyDescent="0.9">
      <c r="A23" s="33">
        <v>19</v>
      </c>
      <c r="B23" s="44" t="s">
        <v>30</v>
      </c>
      <c r="C23" s="249"/>
      <c r="D23" s="38" t="s">
        <v>17</v>
      </c>
      <c r="E23" s="26" t="s">
        <v>55</v>
      </c>
      <c r="F23" s="63" t="s">
        <v>79</v>
      </c>
      <c r="G23" s="64" t="s">
        <v>79</v>
      </c>
      <c r="H23" s="65" t="s">
        <v>79</v>
      </c>
      <c r="I23" s="63" t="s">
        <v>80</v>
      </c>
      <c r="J23" s="64" t="s">
        <v>79</v>
      </c>
      <c r="K23" s="65" t="s">
        <v>79</v>
      </c>
      <c r="L23" s="63" t="s">
        <v>80</v>
      </c>
      <c r="M23" s="64" t="s">
        <v>79</v>
      </c>
      <c r="N23" s="65" t="s">
        <v>79</v>
      </c>
      <c r="O23" s="63" t="s">
        <v>79</v>
      </c>
      <c r="P23" s="64" t="s">
        <v>80</v>
      </c>
      <c r="Q23" s="64" t="s">
        <v>79</v>
      </c>
      <c r="R23" s="69" t="s">
        <v>79</v>
      </c>
      <c r="S23" s="69" t="s">
        <v>80</v>
      </c>
      <c r="T23" s="64" t="s">
        <v>79</v>
      </c>
      <c r="U23" s="64" t="s">
        <v>79</v>
      </c>
      <c r="V23" s="64" t="s">
        <v>79</v>
      </c>
      <c r="W23" s="64" t="s">
        <v>80</v>
      </c>
      <c r="X23" s="66"/>
      <c r="Y23" s="67" t="s">
        <v>79</v>
      </c>
      <c r="Z23" s="67" t="s">
        <v>79</v>
      </c>
      <c r="AA23" s="67" t="s">
        <v>79</v>
      </c>
      <c r="AB23" s="67" t="s">
        <v>79</v>
      </c>
      <c r="AC23" s="216">
        <v>1509</v>
      </c>
      <c r="AD23" s="215">
        <v>24</v>
      </c>
      <c r="AE23" s="209" t="s">
        <v>134</v>
      </c>
      <c r="AF23" s="210" t="s">
        <v>79</v>
      </c>
      <c r="AG23" s="199"/>
      <c r="AH23" s="8"/>
      <c r="AI23" s="8"/>
      <c r="AJ23" s="8"/>
      <c r="AK23" s="8"/>
      <c r="AL23" s="8"/>
      <c r="AN23" s="2" t="s">
        <v>80</v>
      </c>
    </row>
    <row r="24" spans="1:40" ht="23.25" customHeight="1" thickBot="1" x14ac:dyDescent="0.9">
      <c r="A24" s="33">
        <v>20</v>
      </c>
      <c r="B24" s="44" t="s">
        <v>52</v>
      </c>
      <c r="C24" s="249"/>
      <c r="D24" s="38" t="s">
        <v>35</v>
      </c>
      <c r="E24" s="26" t="s">
        <v>55</v>
      </c>
      <c r="F24" s="63" t="s">
        <v>80</v>
      </c>
      <c r="G24" s="64" t="s">
        <v>80</v>
      </c>
      <c r="H24" s="65" t="s">
        <v>80</v>
      </c>
      <c r="I24" s="63" t="s">
        <v>80</v>
      </c>
      <c r="J24" s="64" t="s">
        <v>80</v>
      </c>
      <c r="K24" s="65" t="s">
        <v>79</v>
      </c>
      <c r="L24" s="63" t="s">
        <v>79</v>
      </c>
      <c r="M24" s="64" t="s">
        <v>80</v>
      </c>
      <c r="N24" s="65" t="s">
        <v>80</v>
      </c>
      <c r="O24" s="63" t="s">
        <v>80</v>
      </c>
      <c r="P24" s="64" t="s">
        <v>80</v>
      </c>
      <c r="Q24" s="64" t="s">
        <v>79</v>
      </c>
      <c r="R24" s="64" t="s">
        <v>80</v>
      </c>
      <c r="S24" s="64" t="s">
        <v>79</v>
      </c>
      <c r="T24" s="64" t="s">
        <v>80</v>
      </c>
      <c r="U24" s="64" t="s">
        <v>80</v>
      </c>
      <c r="V24" s="64" t="s">
        <v>79</v>
      </c>
      <c r="W24" s="64" t="s">
        <v>80</v>
      </c>
      <c r="X24" s="66"/>
      <c r="Y24" s="67"/>
      <c r="Z24" s="67"/>
      <c r="AA24" s="67"/>
      <c r="AB24" s="67"/>
      <c r="AC24" s="216">
        <v>12330.6</v>
      </c>
      <c r="AD24" s="245">
        <v>1200</v>
      </c>
      <c r="AE24" s="209"/>
      <c r="AF24" s="210" t="s">
        <v>149</v>
      </c>
      <c r="AG24" s="199"/>
      <c r="AH24" s="8"/>
      <c r="AI24" s="8"/>
      <c r="AJ24" s="8"/>
      <c r="AK24" s="8"/>
      <c r="AL24" s="8"/>
      <c r="AN24" s="2" t="s">
        <v>79</v>
      </c>
    </row>
    <row r="25" spans="1:40" ht="25.4" customHeight="1" thickBot="1" x14ac:dyDescent="0.9">
      <c r="A25" s="33">
        <v>21</v>
      </c>
      <c r="B25" s="44" t="s">
        <v>61</v>
      </c>
      <c r="C25" s="249">
        <v>12</v>
      </c>
      <c r="D25" s="38" t="s">
        <v>35</v>
      </c>
      <c r="E25" s="26" t="s">
        <v>55</v>
      </c>
      <c r="F25" s="63" t="s">
        <v>79</v>
      </c>
      <c r="G25" s="64" t="s">
        <v>79</v>
      </c>
      <c r="H25" s="65" t="s">
        <v>79</v>
      </c>
      <c r="I25" s="63" t="s">
        <v>80</v>
      </c>
      <c r="J25" s="64" t="s">
        <v>79</v>
      </c>
      <c r="K25" s="65" t="s">
        <v>79</v>
      </c>
      <c r="L25" s="63" t="s">
        <v>79</v>
      </c>
      <c r="M25" s="64" t="s">
        <v>79</v>
      </c>
      <c r="N25" s="65" t="s">
        <v>79</v>
      </c>
      <c r="O25" s="63" t="s">
        <v>79</v>
      </c>
      <c r="P25" s="64" t="s">
        <v>79</v>
      </c>
      <c r="Q25" s="64" t="s">
        <v>79</v>
      </c>
      <c r="R25" s="64" t="s">
        <v>79</v>
      </c>
      <c r="S25" s="64" t="s">
        <v>79</v>
      </c>
      <c r="T25" s="64" t="s">
        <v>79</v>
      </c>
      <c r="U25" s="64" t="s">
        <v>79</v>
      </c>
      <c r="V25" s="64" t="s">
        <v>80</v>
      </c>
      <c r="W25" s="64" t="s">
        <v>79</v>
      </c>
      <c r="X25" s="66"/>
      <c r="Y25" s="67"/>
      <c r="Z25" s="67"/>
      <c r="AA25" s="67"/>
      <c r="AB25" s="67"/>
      <c r="AC25" s="216">
        <v>40.9</v>
      </c>
      <c r="AD25" s="215">
        <v>17</v>
      </c>
      <c r="AE25" s="209"/>
      <c r="AF25" s="210"/>
      <c r="AG25" s="199"/>
      <c r="AH25" s="8"/>
      <c r="AI25" s="8"/>
      <c r="AJ25" s="8"/>
      <c r="AK25" s="8"/>
      <c r="AL25" s="8"/>
    </row>
    <row r="26" spans="1:40" ht="23" customHeight="1" thickBot="1" x14ac:dyDescent="0.9">
      <c r="A26" s="33">
        <v>22</v>
      </c>
      <c r="B26" s="43" t="s">
        <v>82</v>
      </c>
      <c r="C26" s="248">
        <v>50</v>
      </c>
      <c r="D26" s="41" t="s">
        <v>60</v>
      </c>
      <c r="E26" s="27" t="s">
        <v>55</v>
      </c>
      <c r="F26" s="68" t="s">
        <v>79</v>
      </c>
      <c r="G26" s="69" t="s">
        <v>79</v>
      </c>
      <c r="H26" s="70" t="s">
        <v>79</v>
      </c>
      <c r="I26" s="68" t="s">
        <v>79</v>
      </c>
      <c r="J26" s="69" t="s">
        <v>79</v>
      </c>
      <c r="K26" s="70" t="s">
        <v>79</v>
      </c>
      <c r="L26" s="68" t="s">
        <v>79</v>
      </c>
      <c r="M26" s="69" t="s">
        <v>79</v>
      </c>
      <c r="N26" s="70" t="s">
        <v>79</v>
      </c>
      <c r="O26" s="73" t="s">
        <v>79</v>
      </c>
      <c r="P26" s="74" t="s">
        <v>79</v>
      </c>
      <c r="Q26" s="69" t="s">
        <v>79</v>
      </c>
      <c r="R26" s="64" t="s">
        <v>79</v>
      </c>
      <c r="S26" s="64" t="s">
        <v>79</v>
      </c>
      <c r="T26" s="69" t="s">
        <v>79</v>
      </c>
      <c r="U26" s="69" t="s">
        <v>79</v>
      </c>
      <c r="V26" s="69" t="s">
        <v>79</v>
      </c>
      <c r="W26" s="69" t="s">
        <v>79</v>
      </c>
      <c r="X26" s="71" t="s">
        <v>79</v>
      </c>
      <c r="Y26" s="72" t="s">
        <v>79</v>
      </c>
      <c r="Z26" s="72" t="s">
        <v>80</v>
      </c>
      <c r="AA26" s="72" t="s">
        <v>79</v>
      </c>
      <c r="AB26" s="72" t="s">
        <v>151</v>
      </c>
      <c r="AC26" s="219">
        <v>1700</v>
      </c>
      <c r="AD26" s="220">
        <v>0</v>
      </c>
      <c r="AE26" s="219">
        <v>0</v>
      </c>
      <c r="AF26" s="214" t="s">
        <v>152</v>
      </c>
      <c r="AG26" s="202"/>
      <c r="AH26" s="8"/>
      <c r="AI26" s="8"/>
      <c r="AJ26" s="8"/>
      <c r="AK26" s="8"/>
      <c r="AL26" s="8"/>
    </row>
    <row r="27" spans="1:40" ht="21.95" customHeight="1" thickBot="1" x14ac:dyDescent="0.9">
      <c r="A27" s="33">
        <v>23</v>
      </c>
      <c r="B27" s="44" t="s">
        <v>4</v>
      </c>
      <c r="C27" s="249">
        <v>1200</v>
      </c>
      <c r="D27" s="38" t="s">
        <v>18</v>
      </c>
      <c r="E27" s="26" t="s">
        <v>56</v>
      </c>
      <c r="F27" s="63" t="s">
        <v>80</v>
      </c>
      <c r="G27" s="64" t="s">
        <v>80</v>
      </c>
      <c r="H27" s="65" t="s">
        <v>80</v>
      </c>
      <c r="I27" s="63" t="s">
        <v>80</v>
      </c>
      <c r="J27" s="64" t="s">
        <v>80</v>
      </c>
      <c r="K27" s="65" t="s">
        <v>80</v>
      </c>
      <c r="L27" s="63" t="s">
        <v>80</v>
      </c>
      <c r="M27" s="64" t="s">
        <v>80</v>
      </c>
      <c r="N27" s="65" t="s">
        <v>80</v>
      </c>
      <c r="O27" s="63" t="s">
        <v>80</v>
      </c>
      <c r="P27" s="64" t="s">
        <v>80</v>
      </c>
      <c r="Q27" s="64" t="s">
        <v>80</v>
      </c>
      <c r="R27" s="74" t="s">
        <v>80</v>
      </c>
      <c r="S27" s="74" t="s">
        <v>80</v>
      </c>
      <c r="T27" s="64" t="s">
        <v>80</v>
      </c>
      <c r="U27" s="64" t="s">
        <v>80</v>
      </c>
      <c r="V27" s="64" t="s">
        <v>80</v>
      </c>
      <c r="W27" s="64" t="s">
        <v>80</v>
      </c>
      <c r="X27" s="66"/>
      <c r="Y27" s="67"/>
      <c r="Z27" s="67"/>
      <c r="AA27" s="67"/>
      <c r="AB27" s="67"/>
      <c r="AC27" s="216">
        <v>23624.3</v>
      </c>
      <c r="AD27" s="245">
        <v>3130</v>
      </c>
      <c r="AE27" s="209"/>
      <c r="AF27" s="210" t="s">
        <v>149</v>
      </c>
      <c r="AG27" s="199"/>
      <c r="AH27" s="8"/>
      <c r="AI27" s="8"/>
      <c r="AJ27" s="8"/>
      <c r="AK27" s="8"/>
      <c r="AL27" s="8"/>
    </row>
    <row r="28" spans="1:40" ht="24" customHeight="1" thickBot="1" x14ac:dyDescent="0.9">
      <c r="A28" s="33">
        <v>24</v>
      </c>
      <c r="B28" s="44" t="s">
        <v>62</v>
      </c>
      <c r="C28" s="249">
        <v>25</v>
      </c>
      <c r="D28" s="38" t="s">
        <v>63</v>
      </c>
      <c r="E28" s="26" t="s">
        <v>55</v>
      </c>
      <c r="F28" s="63"/>
      <c r="G28" s="64"/>
      <c r="H28" s="65"/>
      <c r="I28" s="63" t="s">
        <v>80</v>
      </c>
      <c r="J28" s="64" t="s">
        <v>79</v>
      </c>
      <c r="K28" s="65" t="s">
        <v>79</v>
      </c>
      <c r="L28" s="97" t="s">
        <v>79</v>
      </c>
      <c r="M28" s="64" t="s">
        <v>79</v>
      </c>
      <c r="N28" s="96" t="s">
        <v>79</v>
      </c>
      <c r="O28" s="97" t="s">
        <v>79</v>
      </c>
      <c r="P28" s="64" t="s">
        <v>79</v>
      </c>
      <c r="Q28" s="105" t="s">
        <v>79</v>
      </c>
      <c r="R28" s="64" t="s">
        <v>79</v>
      </c>
      <c r="S28" s="105" t="s">
        <v>79</v>
      </c>
      <c r="T28" s="64" t="s">
        <v>79</v>
      </c>
      <c r="U28" s="96" t="s">
        <v>79</v>
      </c>
      <c r="V28" s="64"/>
      <c r="W28" s="64"/>
      <c r="X28" s="66"/>
      <c r="Y28" s="67"/>
      <c r="Z28" s="67"/>
      <c r="AA28" s="67"/>
      <c r="AB28" s="67"/>
      <c r="AC28" s="216">
        <v>1320</v>
      </c>
      <c r="AD28" s="215">
        <v>1320</v>
      </c>
      <c r="AE28" s="209"/>
      <c r="AF28" s="210" t="s">
        <v>186</v>
      </c>
      <c r="AG28" s="199"/>
      <c r="AH28" s="8"/>
      <c r="AI28" s="8"/>
      <c r="AJ28" s="8"/>
      <c r="AK28" s="8"/>
      <c r="AL28" s="8"/>
    </row>
    <row r="29" spans="1:40" ht="17.149999999999999" customHeight="1" thickBot="1" x14ac:dyDescent="0.9">
      <c r="A29" s="33">
        <v>25</v>
      </c>
      <c r="B29" s="40" t="s">
        <v>29</v>
      </c>
      <c r="C29" s="248">
        <v>201</v>
      </c>
      <c r="D29" s="41" t="s">
        <v>20</v>
      </c>
      <c r="E29" s="27" t="s">
        <v>55</v>
      </c>
      <c r="F29" s="101" t="s">
        <v>79</v>
      </c>
      <c r="G29" s="69" t="s">
        <v>79</v>
      </c>
      <c r="H29" s="102" t="s">
        <v>79</v>
      </c>
      <c r="I29" s="68" t="s">
        <v>80</v>
      </c>
      <c r="J29" s="69" t="s">
        <v>80</v>
      </c>
      <c r="K29" s="70" t="s">
        <v>80</v>
      </c>
      <c r="L29" s="101" t="s">
        <v>80</v>
      </c>
      <c r="M29" s="69" t="s">
        <v>80</v>
      </c>
      <c r="N29" s="102" t="s">
        <v>80</v>
      </c>
      <c r="O29" s="103" t="s">
        <v>79</v>
      </c>
      <c r="P29" s="74" t="s">
        <v>79</v>
      </c>
      <c r="Q29" s="106" t="s">
        <v>79</v>
      </c>
      <c r="R29" s="74" t="s">
        <v>80</v>
      </c>
      <c r="S29" s="106" t="s">
        <v>80</v>
      </c>
      <c r="T29" s="74" t="s">
        <v>80</v>
      </c>
      <c r="U29" s="69" t="s">
        <v>79</v>
      </c>
      <c r="V29" s="69" t="s">
        <v>80</v>
      </c>
      <c r="W29" s="69"/>
      <c r="X29" s="71"/>
      <c r="Y29" s="72"/>
      <c r="Z29" s="72"/>
      <c r="AA29" s="72"/>
      <c r="AB29" s="72"/>
      <c r="AC29" s="211">
        <v>2406.1</v>
      </c>
      <c r="AD29" s="212">
        <v>464</v>
      </c>
      <c r="AE29" s="213"/>
      <c r="AF29" s="214" t="s">
        <v>146</v>
      </c>
      <c r="AG29" s="200"/>
      <c r="AH29" s="8"/>
      <c r="AI29" s="8"/>
      <c r="AJ29" s="8"/>
      <c r="AK29" s="8"/>
      <c r="AL29" s="8"/>
    </row>
    <row r="30" spans="1:40" s="14" customFormat="1" ht="18.95" customHeight="1" thickBot="1" x14ac:dyDescent="0.9">
      <c r="A30" s="33">
        <v>26</v>
      </c>
      <c r="B30" s="40" t="s">
        <v>26</v>
      </c>
      <c r="C30" s="248">
        <v>346</v>
      </c>
      <c r="D30" s="41" t="s">
        <v>19</v>
      </c>
      <c r="E30" s="28" t="s">
        <v>56</v>
      </c>
      <c r="F30" s="68"/>
      <c r="G30" s="69"/>
      <c r="H30" s="70"/>
      <c r="I30" s="68" t="s">
        <v>80</v>
      </c>
      <c r="J30" s="69" t="s">
        <v>80</v>
      </c>
      <c r="K30" s="70" t="s">
        <v>80</v>
      </c>
      <c r="L30" s="101" t="s">
        <v>80</v>
      </c>
      <c r="M30" s="69" t="s">
        <v>80</v>
      </c>
      <c r="N30" s="102" t="s">
        <v>80</v>
      </c>
      <c r="O30" s="68" t="s">
        <v>80</v>
      </c>
      <c r="P30" s="69" t="s">
        <v>79</v>
      </c>
      <c r="Q30" s="69" t="s">
        <v>79</v>
      </c>
      <c r="R30" s="69" t="s">
        <v>79</v>
      </c>
      <c r="S30" s="69" t="s">
        <v>80</v>
      </c>
      <c r="T30" s="69" t="s">
        <v>79</v>
      </c>
      <c r="U30" s="69" t="s">
        <v>79</v>
      </c>
      <c r="V30" s="69" t="s">
        <v>79</v>
      </c>
      <c r="W30" s="69" t="s">
        <v>79</v>
      </c>
      <c r="X30" s="71"/>
      <c r="Y30" s="72"/>
      <c r="Z30" s="72"/>
      <c r="AA30" s="72"/>
      <c r="AB30" s="72"/>
      <c r="AC30" s="211">
        <v>31842</v>
      </c>
      <c r="AD30" s="212">
        <v>7531</v>
      </c>
      <c r="AE30" s="213">
        <f>AD30*0.23</f>
        <v>1732.13</v>
      </c>
      <c r="AF30" s="214" t="s">
        <v>187</v>
      </c>
      <c r="AG30" s="200"/>
      <c r="AH30" s="148"/>
      <c r="AI30" s="149"/>
      <c r="AJ30" s="149"/>
      <c r="AK30" s="149"/>
      <c r="AL30" s="149"/>
      <c r="AM30" s="170"/>
      <c r="AN30" s="170"/>
    </row>
    <row r="31" spans="1:40" ht="205.7" customHeight="1" thickBot="1" x14ac:dyDescent="0.9">
      <c r="A31" s="33">
        <v>27</v>
      </c>
      <c r="B31" s="40" t="s">
        <v>38</v>
      </c>
      <c r="C31" s="248">
        <v>322</v>
      </c>
      <c r="D31" s="41" t="s">
        <v>21</v>
      </c>
      <c r="E31" s="28" t="s">
        <v>55</v>
      </c>
      <c r="F31" s="68" t="s">
        <v>80</v>
      </c>
      <c r="G31" s="69" t="s">
        <v>80</v>
      </c>
      <c r="H31" s="70" t="s">
        <v>79</v>
      </c>
      <c r="I31" s="68" t="s">
        <v>80</v>
      </c>
      <c r="J31" s="69" t="s">
        <v>79</v>
      </c>
      <c r="K31" s="70" t="s">
        <v>79</v>
      </c>
      <c r="L31" s="68" t="s">
        <v>80</v>
      </c>
      <c r="M31" s="69" t="s">
        <v>79</v>
      </c>
      <c r="N31" s="70" t="s">
        <v>80</v>
      </c>
      <c r="O31" s="73" t="s">
        <v>80</v>
      </c>
      <c r="P31" s="74" t="s">
        <v>80</v>
      </c>
      <c r="Q31" s="69" t="s">
        <v>79</v>
      </c>
      <c r="R31" s="69" t="s">
        <v>79</v>
      </c>
      <c r="S31" s="69" t="s">
        <v>79</v>
      </c>
      <c r="T31" s="69" t="s">
        <v>80</v>
      </c>
      <c r="U31" s="69" t="s">
        <v>80</v>
      </c>
      <c r="V31" s="69" t="s">
        <v>79</v>
      </c>
      <c r="W31" s="69" t="s">
        <v>79</v>
      </c>
      <c r="X31" s="71" t="s">
        <v>167</v>
      </c>
      <c r="Y31" s="72" t="s">
        <v>168</v>
      </c>
      <c r="Z31" s="72" t="s">
        <v>80</v>
      </c>
      <c r="AA31" s="72" t="s">
        <v>80</v>
      </c>
      <c r="AB31" s="72" t="s">
        <v>169</v>
      </c>
      <c r="AC31" s="211">
        <v>6336</v>
      </c>
      <c r="AD31" s="212">
        <v>750</v>
      </c>
      <c r="AE31" s="213">
        <v>622</v>
      </c>
      <c r="AF31" s="214" t="s">
        <v>170</v>
      </c>
      <c r="AG31" s="200" t="s">
        <v>171</v>
      </c>
      <c r="AH31" s="8"/>
      <c r="AI31" s="8"/>
      <c r="AJ31" s="8"/>
      <c r="AK31" s="8"/>
      <c r="AL31" s="8"/>
    </row>
    <row r="32" spans="1:40" ht="35.450000000000003" customHeight="1" thickBot="1" x14ac:dyDescent="0.9">
      <c r="A32" s="33">
        <v>28</v>
      </c>
      <c r="B32" s="43" t="s">
        <v>41</v>
      </c>
      <c r="C32" s="248">
        <v>192</v>
      </c>
      <c r="D32" s="41" t="s">
        <v>36</v>
      </c>
      <c r="E32" s="28" t="s">
        <v>56</v>
      </c>
      <c r="F32" s="68" t="s">
        <v>80</v>
      </c>
      <c r="G32" s="69" t="s">
        <v>80</v>
      </c>
      <c r="H32" s="70" t="s">
        <v>80</v>
      </c>
      <c r="I32" s="68" t="s">
        <v>80</v>
      </c>
      <c r="J32" s="69" t="s">
        <v>79</v>
      </c>
      <c r="K32" s="70" t="s">
        <v>79</v>
      </c>
      <c r="L32" s="68" t="s">
        <v>80</v>
      </c>
      <c r="M32" s="69" t="s">
        <v>79</v>
      </c>
      <c r="N32" s="70" t="s">
        <v>79</v>
      </c>
      <c r="O32" s="73" t="s">
        <v>80</v>
      </c>
      <c r="P32" s="74" t="s">
        <v>80</v>
      </c>
      <c r="Q32" s="69" t="s">
        <v>80</v>
      </c>
      <c r="R32" s="69" t="s">
        <v>80</v>
      </c>
      <c r="S32" s="69" t="s">
        <v>79</v>
      </c>
      <c r="T32" s="69" t="s">
        <v>79</v>
      </c>
      <c r="U32" s="69" t="s">
        <v>79</v>
      </c>
      <c r="V32" s="69" t="s">
        <v>79</v>
      </c>
      <c r="W32" s="69" t="s">
        <v>79</v>
      </c>
      <c r="X32" s="71"/>
      <c r="Y32" s="226" t="s">
        <v>136</v>
      </c>
      <c r="Z32" s="72" t="s">
        <v>80</v>
      </c>
      <c r="AA32" s="72" t="s">
        <v>80</v>
      </c>
      <c r="AB32" s="226" t="s">
        <v>137</v>
      </c>
      <c r="AC32" s="211">
        <v>26142</v>
      </c>
      <c r="AD32" s="212">
        <v>3983</v>
      </c>
      <c r="AE32" s="213">
        <v>703</v>
      </c>
      <c r="AF32" s="214" t="s">
        <v>138</v>
      </c>
      <c r="AG32" s="202" t="s">
        <v>139</v>
      </c>
      <c r="AH32" s="8"/>
      <c r="AI32" s="8"/>
      <c r="AJ32" s="8"/>
      <c r="AK32" s="8"/>
      <c r="AL32" s="8"/>
    </row>
    <row r="33" spans="1:38" s="16" customFormat="1" ht="19.7" customHeight="1" thickBot="1" x14ac:dyDescent="0.9">
      <c r="A33" s="33">
        <v>29</v>
      </c>
      <c r="B33" s="46" t="s">
        <v>42</v>
      </c>
      <c r="C33" s="250">
        <v>229</v>
      </c>
      <c r="D33" s="47" t="s">
        <v>36</v>
      </c>
      <c r="E33" s="32" t="s">
        <v>56</v>
      </c>
      <c r="F33" s="78" t="s">
        <v>80</v>
      </c>
      <c r="G33" s="79" t="s">
        <v>80</v>
      </c>
      <c r="H33" s="80" t="s">
        <v>79</v>
      </c>
      <c r="I33" s="78" t="s">
        <v>80</v>
      </c>
      <c r="J33" s="79" t="s">
        <v>79</v>
      </c>
      <c r="K33" s="80" t="s">
        <v>79</v>
      </c>
      <c r="L33" s="78" t="s">
        <v>80</v>
      </c>
      <c r="M33" s="79" t="s">
        <v>79</v>
      </c>
      <c r="N33" s="80" t="s">
        <v>79</v>
      </c>
      <c r="O33" s="78" t="s">
        <v>80</v>
      </c>
      <c r="P33" s="79" t="s">
        <v>80</v>
      </c>
      <c r="Q33" s="79" t="s">
        <v>80</v>
      </c>
      <c r="R33" s="81" t="s">
        <v>80</v>
      </c>
      <c r="S33" s="81" t="s">
        <v>79</v>
      </c>
      <c r="T33" s="79" t="s">
        <v>80</v>
      </c>
      <c r="U33" s="79" t="s">
        <v>79</v>
      </c>
      <c r="V33" s="79" t="s">
        <v>79</v>
      </c>
      <c r="W33" s="79" t="s">
        <v>79</v>
      </c>
      <c r="X33" s="82"/>
      <c r="Y33" s="83"/>
      <c r="Z33" s="83"/>
      <c r="AA33" s="83"/>
      <c r="AB33" s="83"/>
      <c r="AC33" s="221">
        <v>32653</v>
      </c>
      <c r="AD33" s="222">
        <v>3316</v>
      </c>
      <c r="AE33" s="221">
        <v>3049.5</v>
      </c>
      <c r="AF33" s="223" t="s">
        <v>188</v>
      </c>
      <c r="AG33" s="203"/>
      <c r="AH33" s="15"/>
      <c r="AI33" s="15"/>
      <c r="AJ33" s="15"/>
      <c r="AK33" s="15"/>
      <c r="AL33" s="15"/>
    </row>
    <row r="34" spans="1:38" ht="33" customHeight="1" thickTop="1" thickBot="1" x14ac:dyDescent="1.1499999999999999">
      <c r="A34" s="297" t="s">
        <v>191</v>
      </c>
      <c r="B34" s="298"/>
      <c r="C34" s="298"/>
      <c r="D34" s="299"/>
      <c r="E34" s="50"/>
      <c r="F34" s="89" t="s">
        <v>201</v>
      </c>
      <c r="G34" s="89" t="s">
        <v>193</v>
      </c>
      <c r="H34" s="89" t="s">
        <v>202</v>
      </c>
      <c r="I34" s="89" t="s">
        <v>203</v>
      </c>
      <c r="J34" s="90" t="s">
        <v>204</v>
      </c>
      <c r="K34" s="89" t="s">
        <v>205</v>
      </c>
      <c r="L34" s="89" t="s">
        <v>206</v>
      </c>
      <c r="M34" s="89" t="s">
        <v>207</v>
      </c>
      <c r="N34" s="89" t="s">
        <v>192</v>
      </c>
      <c r="O34" s="89" t="s">
        <v>208</v>
      </c>
      <c r="P34" s="89" t="s">
        <v>209</v>
      </c>
      <c r="Q34" s="89" t="s">
        <v>194</v>
      </c>
      <c r="R34" s="89" t="s">
        <v>194</v>
      </c>
      <c r="S34" s="89" t="s">
        <v>210</v>
      </c>
      <c r="T34" s="90" t="s">
        <v>211</v>
      </c>
      <c r="U34" s="89" t="s">
        <v>212</v>
      </c>
      <c r="V34" s="89" t="s">
        <v>213</v>
      </c>
      <c r="W34" s="89" t="s">
        <v>214</v>
      </c>
      <c r="X34" s="51"/>
      <c r="Y34" s="52"/>
      <c r="Z34" s="52"/>
      <c r="AA34" s="52"/>
      <c r="AB34" s="52"/>
      <c r="AC34" s="55">
        <f>SUM(AC5:AC33)</f>
        <v>1837941.1</v>
      </c>
      <c r="AD34" s="84">
        <f>SUM(AD5:AD33)</f>
        <v>158540.9</v>
      </c>
      <c r="AE34" s="55">
        <f>SUM(AE5:AE33)</f>
        <v>40862.629999999997</v>
      </c>
      <c r="AF34" s="190"/>
      <c r="AG34" s="295"/>
    </row>
    <row r="35" spans="1:38" ht="28.5" customHeight="1" thickTop="1" thickBot="1" x14ac:dyDescent="0.9">
      <c r="A35" s="287" t="s">
        <v>78</v>
      </c>
      <c r="B35" s="288"/>
      <c r="C35" s="288"/>
      <c r="D35" s="289"/>
      <c r="E35" s="49"/>
      <c r="F35" s="290" t="s">
        <v>190</v>
      </c>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6"/>
    </row>
    <row r="36" spans="1:38" ht="3" customHeight="1" thickTop="1" x14ac:dyDescent="0.9">
      <c r="A36" s="17"/>
      <c r="B36" s="23"/>
      <c r="C36" s="23"/>
      <c r="D36" s="18"/>
      <c r="E36" s="4"/>
      <c r="F36" s="4"/>
      <c r="G36" s="4"/>
      <c r="H36" s="4"/>
      <c r="I36" s="4"/>
      <c r="J36" s="4"/>
      <c r="K36" s="4"/>
      <c r="L36" s="4"/>
      <c r="M36" s="4"/>
      <c r="N36" s="4"/>
      <c r="O36" s="4"/>
      <c r="P36" s="4"/>
      <c r="Q36" s="4"/>
      <c r="R36" s="4"/>
      <c r="S36" s="4"/>
      <c r="T36" s="4"/>
      <c r="U36" s="4"/>
      <c r="V36" s="4"/>
      <c r="W36" s="4"/>
      <c r="X36" s="4"/>
      <c r="Y36" s="53"/>
      <c r="Z36" s="53"/>
      <c r="AA36" s="53"/>
      <c r="AB36" s="53"/>
      <c r="AC36" s="4"/>
      <c r="AD36" s="85"/>
      <c r="AE36" s="4"/>
      <c r="AF36" s="4"/>
      <c r="AG36" s="196"/>
    </row>
    <row r="37" spans="1:38" ht="19.25" thickBot="1" x14ac:dyDescent="1.05">
      <c r="A37" s="19"/>
      <c r="B37" s="24"/>
      <c r="C37" s="24"/>
      <c r="D37" s="21"/>
      <c r="E37" s="5"/>
      <c r="F37" s="5"/>
      <c r="G37" s="5"/>
      <c r="H37" s="5"/>
      <c r="I37" s="5"/>
      <c r="J37" s="5"/>
      <c r="K37" s="5"/>
      <c r="L37" s="5"/>
      <c r="M37" s="5"/>
      <c r="N37" s="5"/>
      <c r="O37" s="5"/>
      <c r="P37" s="5"/>
      <c r="Q37" s="5"/>
      <c r="R37" s="5"/>
      <c r="S37" s="5"/>
      <c r="T37" s="5"/>
      <c r="U37" s="5"/>
      <c r="V37" s="5"/>
      <c r="W37" s="5"/>
      <c r="X37" s="5"/>
      <c r="Y37" s="54"/>
      <c r="Z37" s="54"/>
      <c r="AA37" s="54"/>
      <c r="AB37" s="54"/>
      <c r="AC37" s="5"/>
      <c r="AD37" s="86">
        <f>AD33+AD32+AD31+AD24+AD22+AD15+AD14+AD13+AD12+AD11+AD8+AD5</f>
        <v>140326.6</v>
      </c>
      <c r="AE37" s="56">
        <f>AE34</f>
        <v>40862.629999999997</v>
      </c>
      <c r="AF37" s="57"/>
      <c r="AG37" s="197"/>
    </row>
    <row r="38" spans="1:38" ht="19.25" thickTop="1" x14ac:dyDescent="0.9">
      <c r="AD38" s="87"/>
      <c r="AE38" s="58"/>
      <c r="AF38" s="58"/>
    </row>
    <row r="39" spans="1:38" x14ac:dyDescent="0.9">
      <c r="AD39" s="87"/>
      <c r="AE39" s="58"/>
      <c r="AF39" s="58"/>
    </row>
  </sheetData>
  <mergeCells count="35">
    <mergeCell ref="AG34:AG35"/>
    <mergeCell ref="A34:D34"/>
    <mergeCell ref="I3:K3"/>
    <mergeCell ref="O3:O4"/>
    <mergeCell ref="P3:P4"/>
    <mergeCell ref="Q3:Q4"/>
    <mergeCell ref="R3:R4"/>
    <mergeCell ref="T3:T4"/>
    <mergeCell ref="U3:U4"/>
    <mergeCell ref="V3:V4"/>
    <mergeCell ref="AC3:AC4"/>
    <mergeCell ref="AD3:AD4"/>
    <mergeCell ref="AE3:AE4"/>
    <mergeCell ref="AB3:AB4"/>
    <mergeCell ref="F3:H3"/>
    <mergeCell ref="S3:S4"/>
    <mergeCell ref="A35:D35"/>
    <mergeCell ref="F35:AF35"/>
    <mergeCell ref="AA3:AA4"/>
    <mergeCell ref="AF3:AF4"/>
    <mergeCell ref="C2:C4"/>
    <mergeCell ref="A1:AG1"/>
    <mergeCell ref="B2:B4"/>
    <mergeCell ref="D2:D4"/>
    <mergeCell ref="A2:A4"/>
    <mergeCell ref="W3:W4"/>
    <mergeCell ref="X3:X4"/>
    <mergeCell ref="AG2:AG4"/>
    <mergeCell ref="L3:N3"/>
    <mergeCell ref="F2:X2"/>
    <mergeCell ref="AC2:AE2"/>
    <mergeCell ref="Y3:Y4"/>
    <mergeCell ref="E2:E4"/>
    <mergeCell ref="Y2:AB2"/>
    <mergeCell ref="Z3:Z4"/>
  </mergeCells>
  <dataValidations count="2">
    <dataValidation showErrorMessage="1" sqref="F4:N4 O3:W3" xr:uid="{CFB2E7B3-A851-47E2-AAEC-C0CABED3EC14}"/>
    <dataValidation type="list" allowBlank="1" showInputMessage="1" showErrorMessage="1" sqref="AN23:AN24 F5:W33 Z5:AA33" xr:uid="{1791E05B-41D5-47E9-A44F-A275D242D3C3}">
      <formula1>$AN$23:$AN$24</formula1>
    </dataValidation>
  </dataValidations>
  <hyperlinks>
    <hyperlink ref="AB12" r:id="rId1" xr:uid="{D1861765-E9B6-48DA-888A-07122F0BC3C0}"/>
    <hyperlink ref="Y32" r:id="rId2" xr:uid="{E9B61056-141B-4397-ABA6-11289391B622}"/>
    <hyperlink ref="AB32" r:id="rId3" xr:uid="{3FB06F85-96CE-410C-ABF7-6EF68C1C5049}"/>
    <hyperlink ref="AB13" r:id="rId4" xr:uid="{D8A3EB12-56B9-4648-89CE-F988B5CAF741}"/>
    <hyperlink ref="AG12" r:id="rId5" xr:uid="{E3A8F1E3-9EBF-433E-A16C-C17B0C00493A}"/>
  </hyperlinks>
  <pageMargins left="0.7" right="0.7" top="0.89444444444444449" bottom="0.75" header="0.3" footer="0.3"/>
  <pageSetup scale="20" fitToHeight="0" orientation="landscape" horizontalDpi="4294967293" verticalDpi="4294967293"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FF62A-A98E-4911-A0D2-806E4C2CCB11}">
  <sheetPr>
    <pageSetUpPr fitToPage="1"/>
  </sheetPr>
  <dimension ref="A1:Q46"/>
  <sheetViews>
    <sheetView view="pageLayout" topLeftCell="A13" zoomScale="75" zoomScaleNormal="100" zoomScalePageLayoutView="75" workbookViewId="0">
      <selection sqref="A1:L1"/>
    </sheetView>
  </sheetViews>
  <sheetFormatPr defaultColWidth="8.86328125" defaultRowHeight="18.5" x14ac:dyDescent="0.9"/>
  <cols>
    <col min="1" max="1" width="17.26953125" style="20" customWidth="1"/>
    <col min="2" max="2" width="13.86328125" style="25" customWidth="1"/>
    <col min="3" max="3" width="17" style="22" customWidth="1"/>
    <col min="4" max="4" width="8.1328125" style="2" customWidth="1"/>
    <col min="5" max="5" width="20.86328125" style="2" customWidth="1"/>
    <col min="6" max="6" width="15.1328125" style="2" customWidth="1"/>
    <col min="7" max="7" width="16" style="2" customWidth="1"/>
    <col min="8" max="8" width="13.40625" style="2" customWidth="1"/>
    <col min="9" max="9" width="16.1328125" style="2" customWidth="1"/>
    <col min="10" max="10" width="18.86328125" style="2" customWidth="1"/>
    <col min="11" max="11" width="21.54296875" style="20" customWidth="1"/>
    <col min="12" max="12" width="32.40625" style="2" customWidth="1"/>
    <col min="13" max="16384" width="8.86328125" style="2"/>
  </cols>
  <sheetData>
    <row r="1" spans="1:17" ht="105" customHeight="1" thickTop="1" thickBot="1" x14ac:dyDescent="0.9">
      <c r="A1" s="254" t="s">
        <v>199</v>
      </c>
      <c r="B1" s="255"/>
      <c r="C1" s="255"/>
      <c r="D1" s="255"/>
      <c r="E1" s="255"/>
      <c r="F1" s="255"/>
      <c r="G1" s="255"/>
      <c r="H1" s="255"/>
      <c r="I1" s="255"/>
      <c r="J1" s="255"/>
      <c r="K1" s="255"/>
      <c r="L1" s="256"/>
    </row>
    <row r="2" spans="1:17" s="7" customFormat="1" ht="48" customHeight="1" thickBot="1" x14ac:dyDescent="0.9">
      <c r="A2" s="92" t="s">
        <v>72</v>
      </c>
      <c r="B2" s="91" t="s">
        <v>53</v>
      </c>
      <c r="C2" s="111" t="s">
        <v>0</v>
      </c>
      <c r="D2" s="165" t="s">
        <v>86</v>
      </c>
      <c r="E2" s="164" t="s">
        <v>88</v>
      </c>
      <c r="F2" s="152" t="s">
        <v>65</v>
      </c>
      <c r="G2" s="112" t="s">
        <v>89</v>
      </c>
      <c r="H2" s="113" t="s">
        <v>46</v>
      </c>
      <c r="I2" s="113" t="s">
        <v>90</v>
      </c>
      <c r="J2" s="114" t="s">
        <v>91</v>
      </c>
      <c r="K2" s="94" t="s">
        <v>92</v>
      </c>
      <c r="L2" s="93" t="s">
        <v>59</v>
      </c>
      <c r="M2" s="150"/>
      <c r="N2" s="151"/>
      <c r="O2" s="151"/>
      <c r="P2" s="151"/>
      <c r="Q2" s="151"/>
    </row>
    <row r="3" spans="1:17" ht="19.5" customHeight="1" x14ac:dyDescent="0.75">
      <c r="A3" s="172">
        <v>1</v>
      </c>
      <c r="B3" s="126" t="s">
        <v>31</v>
      </c>
      <c r="C3" s="109" t="s">
        <v>5</v>
      </c>
      <c r="D3" s="110" t="s">
        <v>56</v>
      </c>
      <c r="E3" s="158"/>
      <c r="F3" s="122"/>
      <c r="G3" s="123"/>
      <c r="H3" s="123"/>
      <c r="I3" s="138"/>
      <c r="J3" s="143"/>
      <c r="K3" s="127"/>
      <c r="L3" s="128"/>
      <c r="M3" s="8"/>
      <c r="N3" s="8"/>
      <c r="O3" s="8"/>
      <c r="P3" s="8"/>
      <c r="Q3" s="8"/>
    </row>
    <row r="4" spans="1:17" ht="19.5" customHeight="1" x14ac:dyDescent="0.75">
      <c r="A4" s="118">
        <v>2</v>
      </c>
      <c r="B4" s="119" t="s">
        <v>93</v>
      </c>
      <c r="C4" s="109" t="s">
        <v>6</v>
      </c>
      <c r="D4" s="120" t="s">
        <v>55</v>
      </c>
      <c r="E4" s="159" t="s">
        <v>103</v>
      </c>
      <c r="F4" s="99" t="s">
        <v>80</v>
      </c>
      <c r="G4" s="60" t="s">
        <v>80</v>
      </c>
      <c r="H4" s="60" t="s">
        <v>80</v>
      </c>
      <c r="I4" s="139" t="s">
        <v>80</v>
      </c>
      <c r="J4" s="144" t="s">
        <v>79</v>
      </c>
      <c r="K4" s="121" t="s">
        <v>79</v>
      </c>
      <c r="L4" s="129"/>
      <c r="M4" s="8"/>
      <c r="N4" s="8"/>
      <c r="O4" s="8"/>
      <c r="P4" s="8"/>
      <c r="Q4" s="8"/>
    </row>
    <row r="5" spans="1:17" s="10" customFormat="1" ht="19.5" customHeight="1" x14ac:dyDescent="0.9">
      <c r="A5" s="36">
        <v>3</v>
      </c>
      <c r="B5" s="37" t="s">
        <v>32</v>
      </c>
      <c r="C5" s="38" t="s">
        <v>6</v>
      </c>
      <c r="D5" s="26" t="s">
        <v>55</v>
      </c>
      <c r="E5" s="160"/>
      <c r="F5" s="96"/>
      <c r="G5" s="64"/>
      <c r="H5" s="64"/>
      <c r="I5" s="95"/>
      <c r="J5" s="145"/>
      <c r="K5" s="67"/>
      <c r="L5" s="130"/>
      <c r="M5" s="9"/>
      <c r="N5" s="9"/>
      <c r="O5" s="9"/>
      <c r="P5" s="9"/>
      <c r="Q5" s="9"/>
    </row>
    <row r="6" spans="1:17" s="10" customFormat="1" ht="78.650000000000006" customHeight="1" x14ac:dyDescent="0.75">
      <c r="A6" s="39">
        <v>4</v>
      </c>
      <c r="B6" s="40" t="s">
        <v>24</v>
      </c>
      <c r="C6" s="41" t="s">
        <v>7</v>
      </c>
      <c r="D6" s="27" t="s">
        <v>55</v>
      </c>
      <c r="E6" s="161" t="s">
        <v>103</v>
      </c>
      <c r="F6" s="102" t="s">
        <v>80</v>
      </c>
      <c r="G6" s="69" t="s">
        <v>80</v>
      </c>
      <c r="H6" s="69" t="s">
        <v>80</v>
      </c>
      <c r="I6" s="95" t="s">
        <v>80</v>
      </c>
      <c r="J6" s="146" t="s">
        <v>80</v>
      </c>
      <c r="K6" s="72" t="s">
        <v>80</v>
      </c>
      <c r="L6" s="131" t="s">
        <v>115</v>
      </c>
      <c r="M6" s="9"/>
      <c r="N6" s="9"/>
      <c r="O6" s="9"/>
      <c r="P6" s="9"/>
      <c r="Q6" s="9"/>
    </row>
    <row r="7" spans="1:17" s="10" customFormat="1" ht="17.25" customHeight="1" x14ac:dyDescent="0.75">
      <c r="A7" s="39">
        <v>5</v>
      </c>
      <c r="B7" s="40" t="s">
        <v>81</v>
      </c>
      <c r="C7" s="41" t="s">
        <v>7</v>
      </c>
      <c r="D7" s="27" t="s">
        <v>55</v>
      </c>
      <c r="E7" s="161"/>
      <c r="F7" s="102"/>
      <c r="G7" s="69"/>
      <c r="H7" s="69"/>
      <c r="I7" s="95"/>
      <c r="J7" s="146"/>
      <c r="K7" s="72"/>
      <c r="L7" s="131"/>
      <c r="M7" s="9"/>
      <c r="N7" s="9"/>
      <c r="O7" s="9"/>
      <c r="P7" s="9"/>
      <c r="Q7" s="9"/>
    </row>
    <row r="8" spans="1:17" ht="28.5" customHeight="1" x14ac:dyDescent="0.75">
      <c r="A8" s="36">
        <v>6</v>
      </c>
      <c r="B8" s="42" t="s">
        <v>25</v>
      </c>
      <c r="C8" s="38" t="s">
        <v>8</v>
      </c>
      <c r="D8" s="26" t="s">
        <v>55</v>
      </c>
      <c r="E8" s="160" t="s">
        <v>102</v>
      </c>
      <c r="F8" s="96"/>
      <c r="G8" s="64"/>
      <c r="H8" s="64"/>
      <c r="I8" s="140"/>
      <c r="J8" s="145"/>
      <c r="K8" s="67"/>
      <c r="L8" s="130" t="s">
        <v>147</v>
      </c>
      <c r="M8" s="8"/>
      <c r="N8" s="8"/>
      <c r="O8" s="8"/>
      <c r="P8" s="8"/>
      <c r="Q8" s="8"/>
    </row>
    <row r="9" spans="1:17" ht="76.5" customHeight="1" x14ac:dyDescent="0.75">
      <c r="A9" s="39">
        <v>7</v>
      </c>
      <c r="B9" s="40" t="s">
        <v>1</v>
      </c>
      <c r="C9" s="41" t="s">
        <v>143</v>
      </c>
      <c r="D9" s="27" t="s">
        <v>55</v>
      </c>
      <c r="E9" s="162" t="s">
        <v>103</v>
      </c>
      <c r="F9" s="104" t="s">
        <v>80</v>
      </c>
      <c r="G9" s="74" t="s">
        <v>79</v>
      </c>
      <c r="H9" s="69" t="s">
        <v>80</v>
      </c>
      <c r="I9" s="95" t="s">
        <v>79</v>
      </c>
      <c r="J9" s="146" t="s">
        <v>79</v>
      </c>
      <c r="K9" s="72" t="s">
        <v>79</v>
      </c>
      <c r="L9" s="131" t="s">
        <v>142</v>
      </c>
      <c r="M9" s="8"/>
      <c r="N9" s="8"/>
      <c r="O9" s="8"/>
      <c r="P9" s="8"/>
      <c r="Q9" s="8"/>
    </row>
    <row r="10" spans="1:17" ht="77.45" customHeight="1" x14ac:dyDescent="0.75">
      <c r="A10" s="36">
        <v>8</v>
      </c>
      <c r="B10" s="42" t="s">
        <v>23</v>
      </c>
      <c r="C10" s="38" t="s">
        <v>9</v>
      </c>
      <c r="D10" s="26" t="s">
        <v>56</v>
      </c>
      <c r="E10" s="160" t="s">
        <v>103</v>
      </c>
      <c r="F10" s="96" t="s">
        <v>80</v>
      </c>
      <c r="G10" s="64" t="s">
        <v>80</v>
      </c>
      <c r="H10" s="64" t="s">
        <v>80</v>
      </c>
      <c r="I10" s="140" t="s">
        <v>80</v>
      </c>
      <c r="J10" s="145" t="s">
        <v>121</v>
      </c>
      <c r="K10" s="67" t="s">
        <v>80</v>
      </c>
      <c r="L10" s="130" t="s">
        <v>122</v>
      </c>
      <c r="M10" s="8"/>
      <c r="N10" s="8"/>
      <c r="O10" s="8"/>
      <c r="P10" s="8"/>
      <c r="Q10" s="8"/>
    </row>
    <row r="11" spans="1:17" ht="39.65" customHeight="1" x14ac:dyDescent="0.75">
      <c r="A11" s="36">
        <v>9</v>
      </c>
      <c r="B11" s="42" t="s">
        <v>33</v>
      </c>
      <c r="C11" s="38" t="s">
        <v>9</v>
      </c>
      <c r="D11" s="26" t="s">
        <v>57</v>
      </c>
      <c r="E11" s="160" t="s">
        <v>103</v>
      </c>
      <c r="F11" s="96" t="s">
        <v>80</v>
      </c>
      <c r="G11" s="64" t="s">
        <v>79</v>
      </c>
      <c r="H11" s="64" t="s">
        <v>79</v>
      </c>
      <c r="I11" s="95" t="s">
        <v>80</v>
      </c>
      <c r="J11" s="145"/>
      <c r="K11" s="228" t="s">
        <v>80</v>
      </c>
      <c r="L11" s="130" t="s">
        <v>128</v>
      </c>
      <c r="M11" s="8"/>
      <c r="N11" s="8"/>
      <c r="O11" s="8"/>
      <c r="P11" s="8"/>
      <c r="Q11" s="8"/>
    </row>
    <row r="12" spans="1:17" ht="131.44999999999999" customHeight="1" x14ac:dyDescent="0.75">
      <c r="A12" s="39">
        <v>10</v>
      </c>
      <c r="B12" s="40" t="s">
        <v>27</v>
      </c>
      <c r="C12" s="41" t="s">
        <v>10</v>
      </c>
      <c r="D12" s="27" t="s">
        <v>57</v>
      </c>
      <c r="E12" s="162" t="s">
        <v>103</v>
      </c>
      <c r="F12" s="104" t="s">
        <v>80</v>
      </c>
      <c r="G12" s="74" t="s">
        <v>80</v>
      </c>
      <c r="H12" s="69" t="s">
        <v>79</v>
      </c>
      <c r="I12" s="95" t="s">
        <v>80</v>
      </c>
      <c r="J12" s="146" t="s">
        <v>79</v>
      </c>
      <c r="K12" s="72" t="s">
        <v>79</v>
      </c>
      <c r="L12" s="131" t="s">
        <v>179</v>
      </c>
      <c r="M12" s="8"/>
      <c r="N12" s="8"/>
      <c r="O12" s="8"/>
      <c r="P12" s="8"/>
      <c r="Q12" s="8"/>
    </row>
    <row r="13" spans="1:17" ht="19.5" customHeight="1" x14ac:dyDescent="0.75">
      <c r="A13" s="39">
        <v>11</v>
      </c>
      <c r="B13" s="43" t="s">
        <v>37</v>
      </c>
      <c r="C13" s="41" t="s">
        <v>10</v>
      </c>
      <c r="D13" s="27" t="s">
        <v>56</v>
      </c>
      <c r="E13" s="161" t="s">
        <v>102</v>
      </c>
      <c r="F13" s="102" t="s">
        <v>80</v>
      </c>
      <c r="G13" s="69" t="s">
        <v>80</v>
      </c>
      <c r="H13" s="69" t="s">
        <v>80</v>
      </c>
      <c r="I13" s="140" t="s">
        <v>80</v>
      </c>
      <c r="J13" s="146"/>
      <c r="K13" s="72" t="s">
        <v>161</v>
      </c>
      <c r="L13" s="131" t="s">
        <v>162</v>
      </c>
      <c r="M13" s="8"/>
      <c r="N13" s="8"/>
      <c r="O13" s="8"/>
      <c r="P13" s="8"/>
      <c r="Q13" s="8"/>
    </row>
    <row r="14" spans="1:17" ht="17.149999999999999" customHeight="1" x14ac:dyDescent="0.75">
      <c r="A14" s="36">
        <v>12</v>
      </c>
      <c r="B14" s="44" t="s">
        <v>40</v>
      </c>
      <c r="C14" s="38" t="s">
        <v>11</v>
      </c>
      <c r="D14" s="26" t="s">
        <v>55</v>
      </c>
      <c r="E14" s="160"/>
      <c r="F14" s="96"/>
      <c r="G14" s="64"/>
      <c r="H14" s="64"/>
      <c r="I14" s="140"/>
      <c r="J14" s="145"/>
      <c r="K14" s="67"/>
      <c r="L14" s="130"/>
      <c r="M14" s="8"/>
      <c r="N14" s="8"/>
      <c r="O14" s="8"/>
      <c r="P14" s="8"/>
      <c r="Q14" s="8"/>
    </row>
    <row r="15" spans="1:17" ht="19.399999999999999" customHeight="1" x14ac:dyDescent="0.75">
      <c r="A15" s="36">
        <v>13</v>
      </c>
      <c r="B15" s="42" t="s">
        <v>34</v>
      </c>
      <c r="C15" s="38" t="s">
        <v>11</v>
      </c>
      <c r="D15" s="26" t="s">
        <v>56</v>
      </c>
      <c r="E15" s="160" t="s">
        <v>79</v>
      </c>
      <c r="F15" s="96" t="s">
        <v>79</v>
      </c>
      <c r="G15" s="64" t="s">
        <v>79</v>
      </c>
      <c r="H15" s="64" t="s">
        <v>79</v>
      </c>
      <c r="I15" s="95" t="s">
        <v>79</v>
      </c>
      <c r="J15" s="145" t="s">
        <v>79</v>
      </c>
      <c r="K15" s="67" t="s">
        <v>79</v>
      </c>
      <c r="L15" s="130"/>
      <c r="M15" s="8"/>
      <c r="N15" s="8"/>
      <c r="O15" s="8"/>
      <c r="P15" s="8"/>
      <c r="Q15" s="8"/>
    </row>
    <row r="16" spans="1:17" ht="17.45" customHeight="1" x14ac:dyDescent="0.75">
      <c r="A16" s="39">
        <v>14</v>
      </c>
      <c r="B16" s="40" t="s">
        <v>28</v>
      </c>
      <c r="C16" s="41" t="s">
        <v>12</v>
      </c>
      <c r="D16" s="27" t="s">
        <v>55</v>
      </c>
      <c r="E16" s="161"/>
      <c r="F16" s="102"/>
      <c r="G16" s="69"/>
      <c r="H16" s="69"/>
      <c r="I16" s="95"/>
      <c r="J16" s="146"/>
      <c r="K16" s="72"/>
      <c r="L16" s="132"/>
      <c r="M16" s="8"/>
      <c r="N16" s="8"/>
      <c r="O16" s="8"/>
      <c r="P16" s="8"/>
      <c r="Q16" s="8"/>
    </row>
    <row r="17" spans="1:17" ht="19.7" customHeight="1" x14ac:dyDescent="0.75">
      <c r="A17" s="36">
        <v>15</v>
      </c>
      <c r="B17" s="42" t="s">
        <v>2</v>
      </c>
      <c r="C17" s="38" t="s">
        <v>13</v>
      </c>
      <c r="D17" s="26" t="s">
        <v>55</v>
      </c>
      <c r="E17" s="160" t="s">
        <v>103</v>
      </c>
      <c r="F17" s="96" t="s">
        <v>79</v>
      </c>
      <c r="G17" s="64" t="s">
        <v>80</v>
      </c>
      <c r="H17" s="64" t="s">
        <v>80</v>
      </c>
      <c r="I17" s="140" t="s">
        <v>79</v>
      </c>
      <c r="J17" s="145" t="s">
        <v>79</v>
      </c>
      <c r="K17" s="67"/>
      <c r="L17" s="130"/>
      <c r="M17" s="8"/>
      <c r="N17" s="8"/>
      <c r="O17" s="8"/>
      <c r="P17" s="8"/>
      <c r="Q17" s="8"/>
    </row>
    <row r="18" spans="1:17" s="12" customFormat="1" ht="18.649999999999999" customHeight="1" x14ac:dyDescent="0.75">
      <c r="A18" s="36">
        <v>16</v>
      </c>
      <c r="B18" s="44" t="s">
        <v>43</v>
      </c>
      <c r="C18" s="38" t="s">
        <v>14</v>
      </c>
      <c r="D18" s="26" t="s">
        <v>57</v>
      </c>
      <c r="E18" s="160" t="s">
        <v>103</v>
      </c>
      <c r="F18" s="96" t="s">
        <v>80</v>
      </c>
      <c r="G18" s="64" t="s">
        <v>80</v>
      </c>
      <c r="H18" s="64" t="s">
        <v>80</v>
      </c>
      <c r="I18" s="95" t="s">
        <v>80</v>
      </c>
      <c r="J18" s="145"/>
      <c r="K18" s="121" t="s">
        <v>80</v>
      </c>
      <c r="L18" s="130"/>
      <c r="M18" s="11"/>
      <c r="N18" s="11"/>
      <c r="O18" s="11"/>
      <c r="P18" s="11"/>
      <c r="Q18" s="11"/>
    </row>
    <row r="19" spans="1:17" ht="19.399999999999999" customHeight="1" x14ac:dyDescent="0.75">
      <c r="A19" s="36">
        <v>17</v>
      </c>
      <c r="B19" s="44" t="s">
        <v>3</v>
      </c>
      <c r="C19" s="38" t="s">
        <v>15</v>
      </c>
      <c r="D19" s="26" t="s">
        <v>55</v>
      </c>
      <c r="E19" s="160"/>
      <c r="F19" s="96"/>
      <c r="G19" s="64"/>
      <c r="H19" s="64"/>
      <c r="I19" s="95"/>
      <c r="J19" s="145"/>
      <c r="K19" s="67"/>
      <c r="L19" s="130"/>
      <c r="M19" s="8"/>
      <c r="N19" s="8"/>
      <c r="O19" s="8"/>
      <c r="P19" s="8"/>
      <c r="Q19" s="8"/>
    </row>
    <row r="20" spans="1:17" ht="32.15" customHeight="1" x14ac:dyDescent="0.75">
      <c r="A20" s="36">
        <v>18</v>
      </c>
      <c r="B20" s="44" t="s">
        <v>22</v>
      </c>
      <c r="C20" s="38" t="s">
        <v>16</v>
      </c>
      <c r="D20" s="26" t="s">
        <v>55</v>
      </c>
      <c r="E20" s="160" t="s">
        <v>105</v>
      </c>
      <c r="F20" s="96"/>
      <c r="G20" s="64"/>
      <c r="H20" s="64"/>
      <c r="I20" s="95"/>
      <c r="J20" s="145"/>
      <c r="K20" s="67"/>
      <c r="L20" s="133" t="s">
        <v>150</v>
      </c>
      <c r="M20" s="8"/>
      <c r="N20" s="8"/>
      <c r="O20" s="8"/>
      <c r="P20" s="8"/>
      <c r="Q20" s="8"/>
    </row>
    <row r="21" spans="1:17" ht="17.45" customHeight="1" x14ac:dyDescent="0.75">
      <c r="A21" s="39">
        <v>19</v>
      </c>
      <c r="B21" s="43" t="s">
        <v>39</v>
      </c>
      <c r="C21" s="41" t="s">
        <v>16</v>
      </c>
      <c r="D21" s="27" t="s">
        <v>55</v>
      </c>
      <c r="E21" s="162"/>
      <c r="F21" s="104"/>
      <c r="G21" s="74"/>
      <c r="H21" s="69"/>
      <c r="I21" s="95"/>
      <c r="J21" s="146"/>
      <c r="K21" s="72"/>
      <c r="L21" s="131"/>
      <c r="M21" s="8"/>
      <c r="N21" s="8"/>
      <c r="O21" s="8"/>
      <c r="P21" s="8"/>
      <c r="Q21" s="8"/>
    </row>
    <row r="22" spans="1:17" ht="20.149999999999999" customHeight="1" x14ac:dyDescent="0.75">
      <c r="A22" s="36">
        <v>20</v>
      </c>
      <c r="B22" s="44" t="s">
        <v>30</v>
      </c>
      <c r="C22" s="38" t="s">
        <v>17</v>
      </c>
      <c r="D22" s="26" t="s">
        <v>55</v>
      </c>
      <c r="E22" s="160" t="s">
        <v>79</v>
      </c>
      <c r="F22" s="96" t="s">
        <v>79</v>
      </c>
      <c r="G22" s="64" t="s">
        <v>79</v>
      </c>
      <c r="H22" s="64" t="s">
        <v>79</v>
      </c>
      <c r="I22" s="140" t="s">
        <v>79</v>
      </c>
      <c r="J22" s="145" t="s">
        <v>79</v>
      </c>
      <c r="K22" s="67" t="s">
        <v>79</v>
      </c>
      <c r="L22" s="130"/>
      <c r="M22" s="8"/>
      <c r="N22" s="8"/>
      <c r="O22" s="8"/>
      <c r="P22" s="8"/>
      <c r="Q22" s="8"/>
    </row>
    <row r="23" spans="1:17" ht="15.2" customHeight="1" x14ac:dyDescent="0.75">
      <c r="A23" s="36">
        <v>21</v>
      </c>
      <c r="B23" s="44" t="s">
        <v>52</v>
      </c>
      <c r="C23" s="38" t="s">
        <v>35</v>
      </c>
      <c r="D23" s="26" t="s">
        <v>55</v>
      </c>
      <c r="E23" s="160"/>
      <c r="F23" s="96"/>
      <c r="G23" s="64"/>
      <c r="H23" s="64"/>
      <c r="I23" s="95"/>
      <c r="J23" s="145"/>
      <c r="K23" s="67"/>
      <c r="L23" s="130"/>
      <c r="M23" s="8"/>
      <c r="N23" s="8"/>
      <c r="O23" s="8"/>
      <c r="P23" s="8"/>
      <c r="Q23" s="8"/>
    </row>
    <row r="24" spans="1:17" ht="19.5" customHeight="1" x14ac:dyDescent="0.75">
      <c r="A24" s="36">
        <v>22</v>
      </c>
      <c r="B24" s="44" t="s">
        <v>61</v>
      </c>
      <c r="C24" s="38" t="s">
        <v>35</v>
      </c>
      <c r="D24" s="26" t="s">
        <v>55</v>
      </c>
      <c r="E24" s="160"/>
      <c r="F24" s="96"/>
      <c r="G24" s="64"/>
      <c r="H24" s="64"/>
      <c r="I24" s="95"/>
      <c r="J24" s="145"/>
      <c r="K24" s="67"/>
      <c r="L24" s="130"/>
      <c r="M24" s="8"/>
      <c r="N24" s="8"/>
      <c r="O24" s="8"/>
      <c r="P24" s="8"/>
      <c r="Q24" s="8"/>
    </row>
    <row r="25" spans="1:17" ht="58.5" customHeight="1" x14ac:dyDescent="0.75">
      <c r="A25" s="39">
        <v>23</v>
      </c>
      <c r="B25" s="43" t="s">
        <v>82</v>
      </c>
      <c r="C25" s="41" t="s">
        <v>60</v>
      </c>
      <c r="D25" s="27" t="s">
        <v>55</v>
      </c>
      <c r="E25" s="162" t="s">
        <v>105</v>
      </c>
      <c r="F25" s="104"/>
      <c r="G25" s="74"/>
      <c r="H25" s="69"/>
      <c r="I25" s="95"/>
      <c r="J25" s="146"/>
      <c r="K25" s="72"/>
      <c r="L25" s="134" t="s">
        <v>153</v>
      </c>
      <c r="M25" s="8"/>
      <c r="N25" s="8"/>
      <c r="O25" s="8"/>
      <c r="P25" s="8"/>
      <c r="Q25" s="8"/>
    </row>
    <row r="26" spans="1:17" ht="18.649999999999999" customHeight="1" x14ac:dyDescent="0.75">
      <c r="A26" s="36">
        <v>24</v>
      </c>
      <c r="B26" s="44" t="s">
        <v>4</v>
      </c>
      <c r="C26" s="38" t="s">
        <v>18</v>
      </c>
      <c r="D26" s="26" t="s">
        <v>56</v>
      </c>
      <c r="E26" s="160" t="s">
        <v>103</v>
      </c>
      <c r="F26" s="96"/>
      <c r="G26" s="64"/>
      <c r="H26" s="64"/>
      <c r="I26" s="141"/>
      <c r="J26" s="145"/>
      <c r="K26" s="67"/>
      <c r="L26" s="130"/>
      <c r="M26" s="8"/>
      <c r="N26" s="8"/>
      <c r="O26" s="8"/>
      <c r="P26" s="8"/>
      <c r="Q26" s="8"/>
    </row>
    <row r="27" spans="1:17" ht="20.25" customHeight="1" x14ac:dyDescent="0.75">
      <c r="A27" s="36">
        <v>25</v>
      </c>
      <c r="B27" s="44" t="s">
        <v>62</v>
      </c>
      <c r="C27" s="38" t="s">
        <v>63</v>
      </c>
      <c r="D27" s="26" t="s">
        <v>55</v>
      </c>
      <c r="E27" s="160"/>
      <c r="F27" s="96"/>
      <c r="G27" s="64"/>
      <c r="H27" s="105"/>
      <c r="I27" s="95"/>
      <c r="J27" s="145"/>
      <c r="K27" s="67"/>
      <c r="L27" s="130"/>
      <c r="M27" s="8"/>
      <c r="N27" s="8"/>
      <c r="O27" s="8"/>
      <c r="P27" s="8"/>
      <c r="Q27" s="8"/>
    </row>
    <row r="28" spans="1:17" ht="18.75" customHeight="1" x14ac:dyDescent="0.75">
      <c r="A28" s="36">
        <v>26</v>
      </c>
      <c r="B28" s="44" t="s">
        <v>83</v>
      </c>
      <c r="C28" s="38" t="s">
        <v>87</v>
      </c>
      <c r="D28" s="26" t="s">
        <v>55</v>
      </c>
      <c r="E28" s="160"/>
      <c r="F28" s="96"/>
      <c r="G28" s="64"/>
      <c r="H28" s="105"/>
      <c r="I28" s="95"/>
      <c r="J28" s="145"/>
      <c r="K28" s="67"/>
      <c r="L28" s="133"/>
      <c r="M28" s="8"/>
      <c r="N28" s="8"/>
      <c r="O28" s="8"/>
      <c r="P28" s="8"/>
      <c r="Q28" s="8"/>
    </row>
    <row r="29" spans="1:17" ht="17.149999999999999" customHeight="1" x14ac:dyDescent="0.75">
      <c r="A29" s="36">
        <v>27</v>
      </c>
      <c r="B29" s="40" t="s">
        <v>29</v>
      </c>
      <c r="C29" s="41" t="s">
        <v>20</v>
      </c>
      <c r="D29" s="27" t="s">
        <v>55</v>
      </c>
      <c r="E29" s="162"/>
      <c r="F29" s="104"/>
      <c r="G29" s="74"/>
      <c r="H29" s="106"/>
      <c r="I29" s="141"/>
      <c r="J29" s="146"/>
      <c r="K29" s="72"/>
      <c r="L29" s="131"/>
      <c r="M29" s="8"/>
      <c r="N29" s="8"/>
      <c r="O29" s="8"/>
      <c r="P29" s="8"/>
      <c r="Q29" s="8"/>
    </row>
    <row r="30" spans="1:17" s="14" customFormat="1" ht="17.25" customHeight="1" x14ac:dyDescent="0.75">
      <c r="A30" s="36">
        <v>28</v>
      </c>
      <c r="B30" s="40" t="s">
        <v>26</v>
      </c>
      <c r="C30" s="41" t="s">
        <v>19</v>
      </c>
      <c r="D30" s="28" t="s">
        <v>56</v>
      </c>
      <c r="E30" s="161" t="s">
        <v>103</v>
      </c>
      <c r="F30" s="102"/>
      <c r="G30" s="69"/>
      <c r="H30" s="69"/>
      <c r="I30" s="140"/>
      <c r="J30" s="146"/>
      <c r="K30" s="72"/>
      <c r="L30" s="131"/>
      <c r="M30" s="148"/>
      <c r="N30" s="149"/>
      <c r="O30" s="149"/>
      <c r="P30" s="149"/>
      <c r="Q30" s="149"/>
    </row>
    <row r="31" spans="1:17" ht="37.5" customHeight="1" x14ac:dyDescent="0.75">
      <c r="A31" s="36">
        <v>29</v>
      </c>
      <c r="B31" s="232" t="s">
        <v>172</v>
      </c>
      <c r="C31" s="233" t="s">
        <v>21</v>
      </c>
      <c r="D31" s="231" t="s">
        <v>55</v>
      </c>
      <c r="E31" s="234" t="s">
        <v>105</v>
      </c>
      <c r="F31" s="235"/>
      <c r="G31" s="236"/>
      <c r="H31" s="237"/>
      <c r="I31" s="238"/>
      <c r="J31" s="239"/>
      <c r="K31" s="240"/>
      <c r="L31" s="241" t="s">
        <v>173</v>
      </c>
      <c r="M31" s="8"/>
      <c r="N31" s="8"/>
      <c r="O31" s="8"/>
      <c r="P31" s="8"/>
      <c r="Q31" s="8"/>
    </row>
    <row r="32" spans="1:17" ht="22.4" customHeight="1" x14ac:dyDescent="0.75">
      <c r="A32" s="36">
        <v>30</v>
      </c>
      <c r="B32" s="43" t="s">
        <v>41</v>
      </c>
      <c r="C32" s="41" t="s">
        <v>36</v>
      </c>
      <c r="D32" s="28" t="s">
        <v>56</v>
      </c>
      <c r="E32" s="162" t="s">
        <v>104</v>
      </c>
      <c r="F32" s="104" t="s">
        <v>80</v>
      </c>
      <c r="G32" s="74" t="s">
        <v>80</v>
      </c>
      <c r="H32" s="69" t="s">
        <v>79</v>
      </c>
      <c r="I32" s="140" t="s">
        <v>80</v>
      </c>
      <c r="J32" s="146" t="s">
        <v>80</v>
      </c>
      <c r="K32" s="77" t="s">
        <v>80</v>
      </c>
      <c r="L32" s="134"/>
      <c r="M32" s="8"/>
      <c r="N32" s="8"/>
      <c r="O32" s="8"/>
      <c r="P32" s="8"/>
      <c r="Q32" s="8"/>
    </row>
    <row r="33" spans="1:17" s="16" customFormat="1" ht="18" customHeight="1" thickBot="1" x14ac:dyDescent="0.9">
      <c r="A33" s="45">
        <v>31</v>
      </c>
      <c r="B33" s="46" t="s">
        <v>42</v>
      </c>
      <c r="C33" s="47" t="s">
        <v>36</v>
      </c>
      <c r="D33" s="32" t="s">
        <v>56</v>
      </c>
      <c r="E33" s="163"/>
      <c r="F33" s="108"/>
      <c r="G33" s="79"/>
      <c r="H33" s="79"/>
      <c r="I33" s="142"/>
      <c r="J33" s="147"/>
      <c r="K33" s="83"/>
      <c r="L33" s="135"/>
      <c r="M33" s="15"/>
      <c r="N33" s="15"/>
      <c r="O33" s="15"/>
      <c r="P33" s="15"/>
      <c r="Q33" s="15"/>
    </row>
    <row r="34" spans="1:17" ht="33" customHeight="1" thickTop="1" thickBot="1" x14ac:dyDescent="0.95">
      <c r="A34" s="297" t="s">
        <v>54</v>
      </c>
      <c r="B34" s="298"/>
      <c r="C34" s="299"/>
      <c r="D34" s="50"/>
      <c r="E34" s="89"/>
      <c r="F34" s="89"/>
      <c r="G34" s="89"/>
      <c r="H34" s="89"/>
      <c r="I34" s="89"/>
      <c r="J34" s="115"/>
      <c r="K34" s="116"/>
      <c r="L34" s="136"/>
    </row>
    <row r="35" spans="1:17" ht="28.5" customHeight="1" thickTop="1" thickBot="1" x14ac:dyDescent="0.9">
      <c r="A35" s="124" t="s">
        <v>78</v>
      </c>
      <c r="B35" s="49"/>
      <c r="C35" s="125"/>
      <c r="D35" s="49"/>
      <c r="E35" s="49"/>
      <c r="F35" s="49"/>
      <c r="G35" s="49"/>
      <c r="H35" s="49"/>
      <c r="I35" s="49"/>
      <c r="J35" s="49"/>
      <c r="K35" s="49"/>
      <c r="L35" s="137"/>
    </row>
    <row r="36" spans="1:17" ht="3" customHeight="1" thickTop="1" x14ac:dyDescent="0.9">
      <c r="A36" s="17"/>
      <c r="B36" s="23"/>
      <c r="C36" s="18"/>
      <c r="D36" s="4"/>
      <c r="E36" s="4"/>
      <c r="F36" s="4"/>
      <c r="G36" s="4"/>
      <c r="H36" s="4"/>
      <c r="I36" s="4"/>
      <c r="J36" s="4"/>
      <c r="K36" s="53"/>
      <c r="L36" s="3"/>
    </row>
    <row r="37" spans="1:17" ht="19.25" thickBot="1" x14ac:dyDescent="1.05">
      <c r="A37" s="19"/>
      <c r="B37" s="24"/>
      <c r="C37" s="21"/>
      <c r="D37" s="5"/>
      <c r="E37" s="5"/>
      <c r="F37" s="5"/>
      <c r="G37" s="5"/>
      <c r="H37" s="5"/>
      <c r="I37" s="5"/>
      <c r="J37" s="5"/>
      <c r="K37" s="54"/>
      <c r="L37" s="6"/>
    </row>
    <row r="38" spans="1:17" ht="19.25" thickTop="1" x14ac:dyDescent="0.9"/>
    <row r="42" spans="1:17" ht="14.75" x14ac:dyDescent="0.75">
      <c r="A42" s="20" t="s">
        <v>79</v>
      </c>
      <c r="B42" s="171" t="s">
        <v>80</v>
      </c>
    </row>
    <row r="43" spans="1:17" ht="14.75" x14ac:dyDescent="0.75">
      <c r="A43" s="20" t="s">
        <v>102</v>
      </c>
      <c r="B43" s="171" t="s">
        <v>79</v>
      </c>
    </row>
    <row r="44" spans="1:17" x14ac:dyDescent="0.9">
      <c r="A44" s="20" t="s">
        <v>103</v>
      </c>
    </row>
    <row r="45" spans="1:17" x14ac:dyDescent="0.9">
      <c r="A45" s="20" t="s">
        <v>104</v>
      </c>
    </row>
    <row r="46" spans="1:17" ht="45" x14ac:dyDescent="0.9">
      <c r="A46" s="20" t="s">
        <v>105</v>
      </c>
    </row>
  </sheetData>
  <mergeCells count="2">
    <mergeCell ref="A1:L1"/>
    <mergeCell ref="A34:C34"/>
  </mergeCells>
  <dataValidations count="3">
    <dataValidation showErrorMessage="1" sqref="E2:I2" xr:uid="{27848500-6BC6-4970-8E55-B7E18BADAAD5}"/>
    <dataValidation type="list" allowBlank="1" showInputMessage="1" showErrorMessage="1" sqref="E3:E33" xr:uid="{4CD6114D-EC79-4451-B5A3-0B495300AE01}">
      <formula1>$A$42:$A$46</formula1>
    </dataValidation>
    <dataValidation type="list" allowBlank="1" showInputMessage="1" showErrorMessage="1" sqref="F3:K33" xr:uid="{FC58E4DD-D02B-4E41-95ED-8D3E300FE11C}">
      <formula1>$B$42:$B$43</formula1>
    </dataValidation>
  </dataValidations>
  <pageMargins left="0.7" right="0.7" top="0.89444444444444449" bottom="0.75" header="0.3" footer="0.3"/>
  <pageSetup scale="48" fitToHeight="0"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5137D-4E9C-4140-ACF7-E56D1905FD6D}">
  <sheetPr>
    <pageSetUpPr fitToPage="1"/>
  </sheetPr>
  <dimension ref="A1:R51"/>
  <sheetViews>
    <sheetView view="pageLayout" topLeftCell="A28" zoomScale="75" zoomScaleNormal="100" zoomScalePageLayoutView="75" workbookViewId="0">
      <selection sqref="A1:M1"/>
    </sheetView>
  </sheetViews>
  <sheetFormatPr defaultColWidth="8.86328125" defaultRowHeight="18.5" x14ac:dyDescent="0.9"/>
  <cols>
    <col min="1" max="1" width="17.26953125" style="20" customWidth="1"/>
    <col min="2" max="2" width="13.86328125" style="25" customWidth="1"/>
    <col min="3" max="3" width="17" style="22" customWidth="1"/>
    <col min="4" max="4" width="8.1328125" style="2" customWidth="1"/>
    <col min="5" max="5" width="15.1328125" style="2" customWidth="1"/>
    <col min="6" max="6" width="13.86328125" style="2" customWidth="1"/>
    <col min="7" max="7" width="15.1328125" style="2" customWidth="1"/>
    <col min="8" max="8" width="16" style="2" customWidth="1"/>
    <col min="9" max="9" width="13.40625" style="2" customWidth="1"/>
    <col min="10" max="10" width="16.1328125" style="2" customWidth="1"/>
    <col min="11" max="11" width="18.86328125" style="2" customWidth="1"/>
    <col min="12" max="12" width="52.40625" style="20" customWidth="1"/>
    <col min="13" max="13" width="62.1328125" style="2" customWidth="1"/>
    <col min="14" max="16384" width="8.86328125" style="2"/>
  </cols>
  <sheetData>
    <row r="1" spans="1:18" ht="105" customHeight="1" thickTop="1" thickBot="1" x14ac:dyDescent="0.9">
      <c r="A1" s="254" t="s">
        <v>200</v>
      </c>
      <c r="B1" s="255"/>
      <c r="C1" s="255"/>
      <c r="D1" s="255"/>
      <c r="E1" s="255"/>
      <c r="F1" s="255"/>
      <c r="G1" s="255"/>
      <c r="H1" s="255"/>
      <c r="I1" s="255"/>
      <c r="J1" s="255"/>
      <c r="K1" s="255"/>
      <c r="L1" s="255"/>
      <c r="M1" s="256"/>
    </row>
    <row r="2" spans="1:18" s="7" customFormat="1" ht="48" customHeight="1" thickBot="1" x14ac:dyDescent="0.9">
      <c r="A2" s="92" t="s">
        <v>72</v>
      </c>
      <c r="B2" s="91" t="s">
        <v>53</v>
      </c>
      <c r="C2" s="111" t="s">
        <v>0</v>
      </c>
      <c r="D2" s="165" t="s">
        <v>86</v>
      </c>
      <c r="E2" s="112" t="s">
        <v>101</v>
      </c>
      <c r="F2" s="112" t="s">
        <v>100</v>
      </c>
      <c r="G2" s="152" t="s">
        <v>94</v>
      </c>
      <c r="H2" s="112" t="s">
        <v>95</v>
      </c>
      <c r="I2" s="113" t="s">
        <v>96</v>
      </c>
      <c r="J2" s="113" t="s">
        <v>97</v>
      </c>
      <c r="K2" s="114" t="s">
        <v>98</v>
      </c>
      <c r="L2" s="94" t="s">
        <v>99</v>
      </c>
      <c r="M2" s="93" t="s">
        <v>59</v>
      </c>
    </row>
    <row r="3" spans="1:18" ht="19.5" customHeight="1" x14ac:dyDescent="0.75">
      <c r="A3" s="172">
        <v>1</v>
      </c>
      <c r="B3" s="126" t="s">
        <v>31</v>
      </c>
      <c r="C3" s="109" t="s">
        <v>5</v>
      </c>
      <c r="D3" s="110" t="s">
        <v>56</v>
      </c>
      <c r="E3" s="187"/>
      <c r="F3" s="173"/>
      <c r="G3" s="179"/>
      <c r="H3" s="183"/>
      <c r="I3" s="183"/>
      <c r="J3" s="184"/>
      <c r="K3" s="143"/>
      <c r="L3" s="224"/>
      <c r="M3" s="191"/>
      <c r="N3" s="8"/>
      <c r="O3" s="8"/>
      <c r="P3" s="8"/>
      <c r="Q3" s="8"/>
      <c r="R3" s="8"/>
    </row>
    <row r="4" spans="1:18" ht="19.5" customHeight="1" x14ac:dyDescent="0.75">
      <c r="A4" s="118">
        <v>2</v>
      </c>
      <c r="B4" s="119" t="s">
        <v>93</v>
      </c>
      <c r="C4" s="109" t="s">
        <v>6</v>
      </c>
      <c r="D4" s="120" t="s">
        <v>55</v>
      </c>
      <c r="E4" s="98" t="s">
        <v>80</v>
      </c>
      <c r="F4" s="174" t="s">
        <v>80</v>
      </c>
      <c r="G4" s="180" t="s">
        <v>80</v>
      </c>
      <c r="H4" s="153" t="s">
        <v>80</v>
      </c>
      <c r="I4" s="153" t="s">
        <v>79</v>
      </c>
      <c r="J4" s="185" t="s">
        <v>79</v>
      </c>
      <c r="K4" s="144" t="s">
        <v>79</v>
      </c>
      <c r="L4" s="121"/>
      <c r="M4" s="129"/>
      <c r="N4" s="8"/>
      <c r="O4" s="8"/>
      <c r="P4" s="8"/>
      <c r="Q4" s="8"/>
      <c r="R4" s="8"/>
    </row>
    <row r="5" spans="1:18" s="10" customFormat="1" ht="19.5" customHeight="1" x14ac:dyDescent="0.9">
      <c r="A5" s="36">
        <v>3</v>
      </c>
      <c r="B5" s="37" t="s">
        <v>32</v>
      </c>
      <c r="C5" s="38" t="s">
        <v>6</v>
      </c>
      <c r="D5" s="26" t="s">
        <v>55</v>
      </c>
      <c r="E5" s="97"/>
      <c r="F5" s="175"/>
      <c r="G5" s="105"/>
      <c r="H5" s="154"/>
      <c r="I5" s="154"/>
      <c r="J5" s="105"/>
      <c r="K5" s="145"/>
      <c r="L5" s="67"/>
      <c r="M5" s="133"/>
      <c r="N5" s="9"/>
      <c r="O5" s="9"/>
      <c r="P5" s="9"/>
      <c r="Q5" s="9"/>
      <c r="R5" s="9"/>
    </row>
    <row r="6" spans="1:18" s="10" customFormat="1" ht="21" customHeight="1" x14ac:dyDescent="0.75">
      <c r="A6" s="39">
        <v>4</v>
      </c>
      <c r="B6" s="40" t="s">
        <v>24</v>
      </c>
      <c r="C6" s="41" t="s">
        <v>7</v>
      </c>
      <c r="D6" s="27" t="s">
        <v>55</v>
      </c>
      <c r="E6" s="101" t="s">
        <v>80</v>
      </c>
      <c r="F6" s="176" t="s">
        <v>80</v>
      </c>
      <c r="G6" s="181" t="s">
        <v>79</v>
      </c>
      <c r="H6" s="155" t="s">
        <v>80</v>
      </c>
      <c r="I6" s="155" t="s">
        <v>79</v>
      </c>
      <c r="J6" s="105" t="s">
        <v>79</v>
      </c>
      <c r="K6" s="146" t="s">
        <v>79</v>
      </c>
      <c r="L6" s="72"/>
      <c r="M6" s="192" t="s">
        <v>116</v>
      </c>
      <c r="N6" s="9"/>
      <c r="O6" s="9"/>
      <c r="P6" s="9"/>
      <c r="Q6" s="9"/>
      <c r="R6" s="9"/>
    </row>
    <row r="7" spans="1:18" s="10" customFormat="1" ht="17.25" customHeight="1" x14ac:dyDescent="0.75">
      <c r="A7" s="39">
        <v>5</v>
      </c>
      <c r="B7" s="40" t="s">
        <v>81</v>
      </c>
      <c r="C7" s="41" t="s">
        <v>7</v>
      </c>
      <c r="D7" s="27" t="s">
        <v>55</v>
      </c>
      <c r="E7" s="101"/>
      <c r="F7" s="176"/>
      <c r="G7" s="181"/>
      <c r="H7" s="155"/>
      <c r="I7" s="155"/>
      <c r="J7" s="105"/>
      <c r="K7" s="146"/>
      <c r="L7" s="72"/>
      <c r="M7" s="192"/>
      <c r="N7" s="9"/>
      <c r="O7" s="9"/>
      <c r="P7" s="9"/>
      <c r="Q7" s="9"/>
      <c r="R7" s="9"/>
    </row>
    <row r="8" spans="1:18" ht="22.4" customHeight="1" x14ac:dyDescent="0.75">
      <c r="A8" s="36">
        <v>6</v>
      </c>
      <c r="B8" s="42" t="s">
        <v>25</v>
      </c>
      <c r="C8" s="38" t="s">
        <v>8</v>
      </c>
      <c r="D8" s="26" t="s">
        <v>55</v>
      </c>
      <c r="E8" s="97" t="s">
        <v>80</v>
      </c>
      <c r="F8" s="175" t="s">
        <v>79</v>
      </c>
      <c r="G8" s="105" t="s">
        <v>79</v>
      </c>
      <c r="H8" s="154" t="s">
        <v>79</v>
      </c>
      <c r="I8" s="154" t="s">
        <v>80</v>
      </c>
      <c r="J8" s="181" t="s">
        <v>79</v>
      </c>
      <c r="K8" s="145" t="s">
        <v>79</v>
      </c>
      <c r="L8" s="67"/>
      <c r="M8" s="193"/>
      <c r="N8" s="8"/>
      <c r="O8" s="8"/>
      <c r="P8" s="8"/>
      <c r="Q8" s="8"/>
      <c r="R8" s="8"/>
    </row>
    <row r="9" spans="1:18" ht="16.5" customHeight="1" x14ac:dyDescent="0.75">
      <c r="A9" s="39">
        <v>7</v>
      </c>
      <c r="B9" s="40" t="s">
        <v>1</v>
      </c>
      <c r="C9" s="41" t="s">
        <v>143</v>
      </c>
      <c r="D9" s="27" t="s">
        <v>55</v>
      </c>
      <c r="E9" s="103" t="s">
        <v>80</v>
      </c>
      <c r="F9" s="177" t="s">
        <v>79</v>
      </c>
      <c r="G9" s="106" t="s">
        <v>79</v>
      </c>
      <c r="H9" s="156" t="s">
        <v>80</v>
      </c>
      <c r="I9" s="155" t="s">
        <v>79</v>
      </c>
      <c r="J9" s="105" t="s">
        <v>79</v>
      </c>
      <c r="K9" s="146" t="s">
        <v>79</v>
      </c>
      <c r="L9" s="72"/>
      <c r="M9" s="192"/>
      <c r="N9" s="8"/>
      <c r="O9" s="8"/>
      <c r="P9" s="8"/>
      <c r="Q9" s="8"/>
      <c r="R9" s="8"/>
    </row>
    <row r="10" spans="1:18" ht="134.9" customHeight="1" x14ac:dyDescent="0.75">
      <c r="A10" s="36">
        <v>8</v>
      </c>
      <c r="B10" s="42" t="s">
        <v>23</v>
      </c>
      <c r="C10" s="38" t="s">
        <v>9</v>
      </c>
      <c r="D10" s="26" t="s">
        <v>56</v>
      </c>
      <c r="E10" s="97" t="s">
        <v>80</v>
      </c>
      <c r="F10" s="175" t="s">
        <v>80</v>
      </c>
      <c r="G10" s="105" t="s">
        <v>80</v>
      </c>
      <c r="H10" s="154" t="s">
        <v>80</v>
      </c>
      <c r="I10" s="154" t="s">
        <v>80</v>
      </c>
      <c r="J10" s="181" t="s">
        <v>79</v>
      </c>
      <c r="K10" s="145" t="s">
        <v>80</v>
      </c>
      <c r="L10" s="67" t="s">
        <v>123</v>
      </c>
      <c r="M10" s="133"/>
      <c r="N10" s="8"/>
      <c r="O10" s="8"/>
      <c r="P10" s="8"/>
      <c r="Q10" s="8"/>
      <c r="R10" s="8"/>
    </row>
    <row r="11" spans="1:18" ht="18.2" customHeight="1" x14ac:dyDescent="0.75">
      <c r="A11" s="36">
        <v>9</v>
      </c>
      <c r="B11" s="42" t="s">
        <v>33</v>
      </c>
      <c r="C11" s="38" t="s">
        <v>9</v>
      </c>
      <c r="D11" s="26" t="s">
        <v>57</v>
      </c>
      <c r="E11" s="97" t="s">
        <v>79</v>
      </c>
      <c r="F11" s="175" t="s">
        <v>80</v>
      </c>
      <c r="G11" s="105" t="s">
        <v>80</v>
      </c>
      <c r="H11" s="154" t="s">
        <v>79</v>
      </c>
      <c r="I11" s="154" t="s">
        <v>79</v>
      </c>
      <c r="J11" s="105" t="s">
        <v>79</v>
      </c>
      <c r="K11" s="145" t="s">
        <v>79</v>
      </c>
      <c r="L11" s="76"/>
      <c r="M11" s="133"/>
      <c r="N11" s="8"/>
      <c r="O11" s="8"/>
      <c r="P11" s="8"/>
      <c r="Q11" s="8"/>
      <c r="R11" s="8"/>
    </row>
    <row r="12" spans="1:18" ht="18.2" customHeight="1" x14ac:dyDescent="0.75">
      <c r="A12" s="39">
        <v>10</v>
      </c>
      <c r="B12" s="40" t="s">
        <v>27</v>
      </c>
      <c r="C12" s="41" t="s">
        <v>10</v>
      </c>
      <c r="D12" s="27" t="s">
        <v>57</v>
      </c>
      <c r="E12" s="103" t="s">
        <v>80</v>
      </c>
      <c r="F12" s="177" t="s">
        <v>80</v>
      </c>
      <c r="G12" s="106" t="s">
        <v>80</v>
      </c>
      <c r="H12" s="156" t="s">
        <v>80</v>
      </c>
      <c r="I12" s="155" t="s">
        <v>80</v>
      </c>
      <c r="J12" s="105" t="s">
        <v>79</v>
      </c>
      <c r="K12" s="146" t="s">
        <v>79</v>
      </c>
      <c r="L12" s="72" t="s">
        <v>180</v>
      </c>
      <c r="M12" s="192" t="s">
        <v>181</v>
      </c>
      <c r="N12" s="8"/>
      <c r="O12" s="8"/>
      <c r="P12" s="8"/>
      <c r="Q12" s="8"/>
      <c r="R12" s="8"/>
    </row>
    <row r="13" spans="1:18" ht="74.25" customHeight="1" x14ac:dyDescent="0.75">
      <c r="A13" s="39">
        <v>11</v>
      </c>
      <c r="B13" s="43" t="s">
        <v>37</v>
      </c>
      <c r="C13" s="41" t="s">
        <v>10</v>
      </c>
      <c r="D13" s="27" t="s">
        <v>56</v>
      </c>
      <c r="E13" s="101" t="s">
        <v>80</v>
      </c>
      <c r="F13" s="176" t="s">
        <v>80</v>
      </c>
      <c r="G13" s="181" t="s">
        <v>80</v>
      </c>
      <c r="H13" s="155" t="s">
        <v>80</v>
      </c>
      <c r="I13" s="155" t="s">
        <v>79</v>
      </c>
      <c r="J13" s="181" t="s">
        <v>79</v>
      </c>
      <c r="K13" s="146" t="s">
        <v>80</v>
      </c>
      <c r="L13" s="72"/>
      <c r="M13" s="192" t="s">
        <v>163</v>
      </c>
      <c r="N13" s="8"/>
      <c r="O13" s="8"/>
      <c r="P13" s="8"/>
      <c r="Q13" s="8"/>
      <c r="R13" s="8"/>
    </row>
    <row r="14" spans="1:18" ht="17.149999999999999" customHeight="1" x14ac:dyDescent="0.75">
      <c r="A14" s="36">
        <v>12</v>
      </c>
      <c r="B14" s="44" t="s">
        <v>40</v>
      </c>
      <c r="C14" s="38" t="s">
        <v>11</v>
      </c>
      <c r="D14" s="26" t="s">
        <v>55</v>
      </c>
      <c r="E14" s="97"/>
      <c r="F14" s="175"/>
      <c r="G14" s="105"/>
      <c r="H14" s="154"/>
      <c r="I14" s="154"/>
      <c r="J14" s="181"/>
      <c r="K14" s="145"/>
      <c r="L14" s="67"/>
      <c r="M14" s="133"/>
      <c r="N14" s="8"/>
      <c r="O14" s="8"/>
      <c r="P14" s="8"/>
      <c r="Q14" s="8"/>
      <c r="R14" s="8"/>
    </row>
    <row r="15" spans="1:18" ht="30" customHeight="1" x14ac:dyDescent="0.75">
      <c r="A15" s="36">
        <v>13</v>
      </c>
      <c r="B15" s="42" t="s">
        <v>34</v>
      </c>
      <c r="C15" s="38" t="s">
        <v>11</v>
      </c>
      <c r="D15" s="26" t="s">
        <v>56</v>
      </c>
      <c r="E15" s="97" t="s">
        <v>80</v>
      </c>
      <c r="F15" s="175" t="s">
        <v>80</v>
      </c>
      <c r="G15" s="105" t="s">
        <v>79</v>
      </c>
      <c r="H15" s="154" t="s">
        <v>80</v>
      </c>
      <c r="I15" s="154" t="s">
        <v>80</v>
      </c>
      <c r="J15" s="105" t="s">
        <v>79</v>
      </c>
      <c r="K15" s="145" t="s">
        <v>79</v>
      </c>
      <c r="L15" s="67" t="s">
        <v>121</v>
      </c>
      <c r="M15" s="133" t="s">
        <v>156</v>
      </c>
      <c r="N15" s="8"/>
      <c r="O15" s="8"/>
      <c r="P15" s="8"/>
      <c r="Q15" s="8"/>
      <c r="R15" s="8"/>
    </row>
    <row r="16" spans="1:18" ht="17.45" customHeight="1" x14ac:dyDescent="0.75">
      <c r="A16" s="39">
        <v>14</v>
      </c>
      <c r="B16" s="40" t="s">
        <v>28</v>
      </c>
      <c r="C16" s="41" t="s">
        <v>12</v>
      </c>
      <c r="D16" s="27" t="s">
        <v>55</v>
      </c>
      <c r="E16" s="101"/>
      <c r="F16" s="176"/>
      <c r="G16" s="181"/>
      <c r="H16" s="155"/>
      <c r="I16" s="155"/>
      <c r="J16" s="105"/>
      <c r="K16" s="146"/>
      <c r="L16" s="72"/>
      <c r="M16" s="194"/>
      <c r="N16" s="8"/>
      <c r="O16" s="8"/>
      <c r="P16" s="8"/>
      <c r="Q16" s="8"/>
      <c r="R16" s="8"/>
    </row>
    <row r="17" spans="1:18" ht="36" customHeight="1" x14ac:dyDescent="0.75">
      <c r="A17" s="36">
        <v>15</v>
      </c>
      <c r="B17" s="42" t="s">
        <v>2</v>
      </c>
      <c r="C17" s="38" t="s">
        <v>13</v>
      </c>
      <c r="D17" s="26" t="s">
        <v>55</v>
      </c>
      <c r="E17" s="97" t="s">
        <v>79</v>
      </c>
      <c r="F17" s="175" t="s">
        <v>79</v>
      </c>
      <c r="G17" s="105" t="s">
        <v>79</v>
      </c>
      <c r="H17" s="154" t="s">
        <v>80</v>
      </c>
      <c r="I17" s="154" t="s">
        <v>79</v>
      </c>
      <c r="J17" s="181" t="s">
        <v>79</v>
      </c>
      <c r="K17" s="145"/>
      <c r="L17" s="67"/>
      <c r="M17" s="133" t="s">
        <v>166</v>
      </c>
      <c r="N17" s="8"/>
      <c r="O17" s="8"/>
      <c r="P17" s="8"/>
      <c r="Q17" s="8"/>
      <c r="R17" s="8"/>
    </row>
    <row r="18" spans="1:18" s="12" customFormat="1" ht="193.7" customHeight="1" x14ac:dyDescent="0.75">
      <c r="A18" s="36">
        <v>16</v>
      </c>
      <c r="B18" s="44" t="s">
        <v>43</v>
      </c>
      <c r="C18" s="38" t="s">
        <v>14</v>
      </c>
      <c r="D18" s="26" t="s">
        <v>57</v>
      </c>
      <c r="E18" s="97" t="s">
        <v>80</v>
      </c>
      <c r="F18" s="175" t="s">
        <v>80</v>
      </c>
      <c r="G18" s="105" t="s">
        <v>80</v>
      </c>
      <c r="H18" s="154" t="s">
        <v>79</v>
      </c>
      <c r="I18" s="154" t="s">
        <v>80</v>
      </c>
      <c r="J18" s="105" t="s">
        <v>80</v>
      </c>
      <c r="K18" s="145" t="s">
        <v>80</v>
      </c>
      <c r="L18" s="121" t="s">
        <v>135</v>
      </c>
      <c r="M18" s="133"/>
      <c r="N18" s="11"/>
      <c r="O18" s="11"/>
      <c r="P18" s="11"/>
      <c r="Q18" s="11"/>
      <c r="R18" s="11"/>
    </row>
    <row r="19" spans="1:18" ht="19.399999999999999" customHeight="1" x14ac:dyDescent="0.75">
      <c r="A19" s="36">
        <v>17</v>
      </c>
      <c r="B19" s="44" t="s">
        <v>3</v>
      </c>
      <c r="C19" s="38" t="s">
        <v>15</v>
      </c>
      <c r="D19" s="26" t="s">
        <v>55</v>
      </c>
      <c r="E19" s="97"/>
      <c r="F19" s="175"/>
      <c r="G19" s="105"/>
      <c r="H19" s="154"/>
      <c r="I19" s="154"/>
      <c r="J19" s="105"/>
      <c r="K19" s="145"/>
      <c r="L19" s="67"/>
      <c r="M19" s="133"/>
      <c r="N19" s="8"/>
      <c r="O19" s="8"/>
      <c r="P19" s="8"/>
      <c r="Q19" s="8"/>
      <c r="R19" s="8"/>
    </row>
    <row r="20" spans="1:18" ht="17.149999999999999" customHeight="1" x14ac:dyDescent="0.75">
      <c r="A20" s="36">
        <v>18</v>
      </c>
      <c r="B20" s="44" t="s">
        <v>22</v>
      </c>
      <c r="C20" s="38" t="s">
        <v>16</v>
      </c>
      <c r="D20" s="26" t="s">
        <v>55</v>
      </c>
      <c r="E20" s="97" t="s">
        <v>80</v>
      </c>
      <c r="F20" s="175" t="s">
        <v>80</v>
      </c>
      <c r="G20" s="105" t="s">
        <v>79</v>
      </c>
      <c r="H20" s="154" t="s">
        <v>80</v>
      </c>
      <c r="I20" s="154" t="s">
        <v>79</v>
      </c>
      <c r="J20" s="105" t="s">
        <v>79</v>
      </c>
      <c r="K20" s="145"/>
      <c r="L20" s="67"/>
      <c r="M20" s="133"/>
      <c r="N20" s="8"/>
      <c r="O20" s="8"/>
      <c r="P20" s="8"/>
      <c r="Q20" s="8"/>
      <c r="R20" s="8"/>
    </row>
    <row r="21" spans="1:18" ht="17.45" customHeight="1" x14ac:dyDescent="0.75">
      <c r="A21" s="39">
        <v>19</v>
      </c>
      <c r="B21" s="43" t="s">
        <v>39</v>
      </c>
      <c r="C21" s="41" t="s">
        <v>16</v>
      </c>
      <c r="D21" s="27" t="s">
        <v>55</v>
      </c>
      <c r="E21" s="103"/>
      <c r="F21" s="177"/>
      <c r="G21" s="106"/>
      <c r="H21" s="156"/>
      <c r="I21" s="155"/>
      <c r="J21" s="105"/>
      <c r="K21" s="146"/>
      <c r="L21" s="72"/>
      <c r="M21" s="192"/>
      <c r="N21" s="8"/>
      <c r="O21" s="8"/>
      <c r="P21" s="8"/>
      <c r="Q21" s="8"/>
      <c r="R21" s="8"/>
    </row>
    <row r="22" spans="1:18" ht="20.149999999999999" customHeight="1" x14ac:dyDescent="0.75">
      <c r="A22" s="36">
        <v>20</v>
      </c>
      <c r="B22" s="44" t="s">
        <v>30</v>
      </c>
      <c r="C22" s="38" t="s">
        <v>17</v>
      </c>
      <c r="D22" s="26" t="s">
        <v>55</v>
      </c>
      <c r="E22" s="97" t="s">
        <v>80</v>
      </c>
      <c r="F22" s="175" t="s">
        <v>79</v>
      </c>
      <c r="G22" s="105" t="s">
        <v>79</v>
      </c>
      <c r="H22" s="154" t="s">
        <v>79</v>
      </c>
      <c r="I22" s="154" t="s">
        <v>79</v>
      </c>
      <c r="J22" s="181" t="s">
        <v>79</v>
      </c>
      <c r="K22" s="145" t="s">
        <v>79</v>
      </c>
      <c r="L22" s="67"/>
      <c r="M22" s="133"/>
      <c r="N22" s="8"/>
      <c r="O22" s="8"/>
      <c r="P22" s="8"/>
      <c r="Q22" s="8"/>
      <c r="R22" s="8"/>
    </row>
    <row r="23" spans="1:18" ht="15.2" customHeight="1" x14ac:dyDescent="0.75">
      <c r="A23" s="36">
        <v>21</v>
      </c>
      <c r="B23" s="44" t="s">
        <v>52</v>
      </c>
      <c r="C23" s="38" t="s">
        <v>35</v>
      </c>
      <c r="D23" s="26" t="s">
        <v>55</v>
      </c>
      <c r="E23" s="97"/>
      <c r="F23" s="175"/>
      <c r="G23" s="105"/>
      <c r="H23" s="154"/>
      <c r="I23" s="154"/>
      <c r="J23" s="105"/>
      <c r="K23" s="145"/>
      <c r="L23" s="67"/>
      <c r="M23" s="133"/>
      <c r="N23" s="8"/>
      <c r="O23" s="8"/>
      <c r="P23" s="8"/>
      <c r="Q23" s="8"/>
      <c r="R23" s="8"/>
    </row>
    <row r="24" spans="1:18" ht="19.5" customHeight="1" x14ac:dyDescent="0.75">
      <c r="A24" s="36">
        <v>22</v>
      </c>
      <c r="B24" s="44" t="s">
        <v>61</v>
      </c>
      <c r="C24" s="38" t="s">
        <v>35</v>
      </c>
      <c r="D24" s="26" t="s">
        <v>55</v>
      </c>
      <c r="E24" s="97"/>
      <c r="F24" s="175"/>
      <c r="G24" s="105"/>
      <c r="H24" s="154"/>
      <c r="I24" s="154"/>
      <c r="J24" s="105"/>
      <c r="K24" s="145"/>
      <c r="L24" s="67"/>
      <c r="M24" s="133"/>
      <c r="N24" s="8"/>
      <c r="O24" s="8"/>
      <c r="P24" s="8"/>
      <c r="Q24" s="8"/>
      <c r="R24" s="8"/>
    </row>
    <row r="25" spans="1:18" ht="20.9" customHeight="1" x14ac:dyDescent="0.75">
      <c r="A25" s="39">
        <v>23</v>
      </c>
      <c r="B25" s="43" t="s">
        <v>82</v>
      </c>
      <c r="C25" s="41" t="s">
        <v>60</v>
      </c>
      <c r="D25" s="27" t="s">
        <v>55</v>
      </c>
      <c r="E25" s="103" t="s">
        <v>80</v>
      </c>
      <c r="F25" s="177" t="s">
        <v>80</v>
      </c>
      <c r="G25" s="106" t="s">
        <v>79</v>
      </c>
      <c r="H25" s="156" t="s">
        <v>79</v>
      </c>
      <c r="I25" s="155" t="s">
        <v>79</v>
      </c>
      <c r="J25" s="105" t="s">
        <v>79</v>
      </c>
      <c r="K25" s="146" t="s">
        <v>80</v>
      </c>
      <c r="L25" s="72"/>
      <c r="M25" s="195"/>
      <c r="N25" s="8"/>
      <c r="O25" s="8"/>
      <c r="P25" s="8"/>
      <c r="Q25" s="8"/>
      <c r="R25" s="8"/>
    </row>
    <row r="26" spans="1:18" ht="18.649999999999999" customHeight="1" x14ac:dyDescent="0.75">
      <c r="A26" s="36">
        <v>24</v>
      </c>
      <c r="B26" s="44" t="s">
        <v>4</v>
      </c>
      <c r="C26" s="38" t="s">
        <v>18</v>
      </c>
      <c r="D26" s="26" t="s">
        <v>56</v>
      </c>
      <c r="E26" s="97"/>
      <c r="F26" s="175"/>
      <c r="G26" s="105"/>
      <c r="H26" s="154"/>
      <c r="I26" s="154"/>
      <c r="J26" s="106"/>
      <c r="K26" s="145"/>
      <c r="L26" s="67"/>
      <c r="M26" s="133"/>
      <c r="N26" s="8"/>
      <c r="O26" s="8"/>
      <c r="P26" s="8"/>
      <c r="Q26" s="8"/>
      <c r="R26" s="8"/>
    </row>
    <row r="27" spans="1:18" ht="20.25" customHeight="1" x14ac:dyDescent="0.75">
      <c r="A27" s="36">
        <v>25</v>
      </c>
      <c r="B27" s="44" t="s">
        <v>62</v>
      </c>
      <c r="C27" s="38" t="s">
        <v>63</v>
      </c>
      <c r="D27" s="26" t="s">
        <v>55</v>
      </c>
      <c r="E27" s="97"/>
      <c r="F27" s="175"/>
      <c r="G27" s="105"/>
      <c r="H27" s="154"/>
      <c r="I27" s="154"/>
      <c r="J27" s="105"/>
      <c r="K27" s="145"/>
      <c r="L27" s="67"/>
      <c r="M27" s="133"/>
      <c r="N27" s="8"/>
      <c r="O27" s="8"/>
      <c r="P27" s="8"/>
      <c r="Q27" s="8"/>
      <c r="R27" s="8"/>
    </row>
    <row r="28" spans="1:18" ht="18.75" customHeight="1" x14ac:dyDescent="0.75">
      <c r="A28" s="36">
        <v>26</v>
      </c>
      <c r="B28" s="44" t="s">
        <v>83</v>
      </c>
      <c r="C28" s="38" t="s">
        <v>87</v>
      </c>
      <c r="D28" s="26" t="s">
        <v>55</v>
      </c>
      <c r="E28" s="97"/>
      <c r="F28" s="175"/>
      <c r="G28" s="105"/>
      <c r="H28" s="154"/>
      <c r="I28" s="154"/>
      <c r="J28" s="105"/>
      <c r="K28" s="145"/>
      <c r="L28" s="67"/>
      <c r="M28" s="133"/>
      <c r="N28" s="8"/>
      <c r="O28" s="8"/>
      <c r="P28" s="8"/>
      <c r="Q28" s="8"/>
      <c r="R28" s="8"/>
    </row>
    <row r="29" spans="1:18" ht="17.149999999999999" customHeight="1" x14ac:dyDescent="0.75">
      <c r="A29" s="36">
        <v>27</v>
      </c>
      <c r="B29" s="40" t="s">
        <v>29</v>
      </c>
      <c r="C29" s="41" t="s">
        <v>20</v>
      </c>
      <c r="D29" s="27" t="s">
        <v>55</v>
      </c>
      <c r="E29" s="103"/>
      <c r="F29" s="177"/>
      <c r="G29" s="106"/>
      <c r="H29" s="156"/>
      <c r="I29" s="156"/>
      <c r="J29" s="106"/>
      <c r="K29" s="146"/>
      <c r="L29" s="72"/>
      <c r="M29" s="192"/>
      <c r="N29" s="8"/>
      <c r="O29" s="8"/>
      <c r="P29" s="8"/>
      <c r="Q29" s="8"/>
      <c r="R29" s="8"/>
    </row>
    <row r="30" spans="1:18" s="14" customFormat="1" ht="17.25" customHeight="1" x14ac:dyDescent="0.75">
      <c r="A30" s="36">
        <v>28</v>
      </c>
      <c r="B30" s="40" t="s">
        <v>26</v>
      </c>
      <c r="C30" s="41" t="s">
        <v>19</v>
      </c>
      <c r="D30" s="28" t="s">
        <v>56</v>
      </c>
      <c r="E30" s="101"/>
      <c r="F30" s="176"/>
      <c r="G30" s="181"/>
      <c r="H30" s="155"/>
      <c r="I30" s="155"/>
      <c r="J30" s="181"/>
      <c r="K30" s="146"/>
      <c r="L30" s="72"/>
      <c r="M30" s="192"/>
      <c r="N30" s="13"/>
      <c r="O30" s="13"/>
      <c r="P30" s="13"/>
      <c r="Q30" s="13"/>
      <c r="R30" s="13"/>
    </row>
    <row r="31" spans="1:18" ht="138.65" customHeight="1" x14ac:dyDescent="0.75">
      <c r="A31" s="36">
        <v>29</v>
      </c>
      <c r="B31" s="40" t="s">
        <v>38</v>
      </c>
      <c r="C31" s="41" t="s">
        <v>21</v>
      </c>
      <c r="D31" s="28" t="s">
        <v>55</v>
      </c>
      <c r="E31" s="103" t="s">
        <v>80</v>
      </c>
      <c r="F31" s="177" t="s">
        <v>80</v>
      </c>
      <c r="G31" s="106" t="s">
        <v>79</v>
      </c>
      <c r="H31" s="156" t="s">
        <v>79</v>
      </c>
      <c r="I31" s="155" t="s">
        <v>80</v>
      </c>
      <c r="J31" s="181" t="s">
        <v>79</v>
      </c>
      <c r="K31" s="146" t="s">
        <v>79</v>
      </c>
      <c r="L31" s="72"/>
      <c r="M31" s="192" t="s">
        <v>174</v>
      </c>
      <c r="N31" s="8"/>
      <c r="O31" s="8"/>
      <c r="P31" s="8"/>
      <c r="Q31" s="8"/>
      <c r="R31" s="8"/>
    </row>
    <row r="32" spans="1:18" ht="22.4" customHeight="1" x14ac:dyDescent="0.75">
      <c r="A32" s="36">
        <v>30</v>
      </c>
      <c r="B32" s="43" t="s">
        <v>41</v>
      </c>
      <c r="C32" s="41" t="s">
        <v>36</v>
      </c>
      <c r="D32" s="28" t="s">
        <v>56</v>
      </c>
      <c r="E32" s="103" t="s">
        <v>80</v>
      </c>
      <c r="F32" s="177" t="s">
        <v>80</v>
      </c>
      <c r="G32" s="106" t="s">
        <v>79</v>
      </c>
      <c r="H32" s="156"/>
      <c r="I32" s="155" t="s">
        <v>79</v>
      </c>
      <c r="J32" s="181" t="s">
        <v>80</v>
      </c>
      <c r="K32" s="146"/>
      <c r="L32" s="77"/>
      <c r="M32" s="195"/>
      <c r="N32" s="8"/>
      <c r="O32" s="8"/>
      <c r="P32" s="8"/>
      <c r="Q32" s="8"/>
      <c r="R32" s="8"/>
    </row>
    <row r="33" spans="1:18" s="16" customFormat="1" ht="18" customHeight="1" thickBot="1" x14ac:dyDescent="0.9">
      <c r="A33" s="45">
        <v>31</v>
      </c>
      <c r="B33" s="46" t="s">
        <v>42</v>
      </c>
      <c r="C33" s="47" t="s">
        <v>36</v>
      </c>
      <c r="D33" s="32" t="s">
        <v>56</v>
      </c>
      <c r="E33" s="188"/>
      <c r="F33" s="178"/>
      <c r="G33" s="182"/>
      <c r="H33" s="157"/>
      <c r="I33" s="157"/>
      <c r="J33" s="186"/>
      <c r="K33" s="147"/>
      <c r="L33" s="83"/>
      <c r="M33" s="225"/>
      <c r="N33" s="15"/>
      <c r="O33" s="15"/>
      <c r="P33" s="15"/>
      <c r="Q33" s="15"/>
      <c r="R33" s="15"/>
    </row>
    <row r="34" spans="1:18" ht="33" customHeight="1" thickTop="1" thickBot="1" x14ac:dyDescent="0.95">
      <c r="A34" s="297" t="s">
        <v>54</v>
      </c>
      <c r="B34" s="298"/>
      <c r="C34" s="299"/>
      <c r="D34" s="50"/>
      <c r="E34" s="89"/>
      <c r="F34" s="89"/>
      <c r="G34" s="89"/>
      <c r="H34" s="89"/>
      <c r="I34" s="89"/>
      <c r="J34" s="89"/>
      <c r="K34" s="115"/>
      <c r="L34" s="116"/>
      <c r="M34" s="136"/>
    </row>
    <row r="35" spans="1:18" ht="28.5" customHeight="1" thickTop="1" thickBot="1" x14ac:dyDescent="0.9">
      <c r="A35" s="124" t="s">
        <v>78</v>
      </c>
      <c r="B35" s="49"/>
      <c r="C35" s="125"/>
      <c r="D35" s="49"/>
      <c r="E35" s="49"/>
      <c r="F35" s="49"/>
      <c r="G35" s="49"/>
      <c r="H35" s="49"/>
      <c r="I35" s="49"/>
      <c r="J35" s="49"/>
      <c r="K35" s="49"/>
      <c r="L35" s="49"/>
      <c r="M35" s="137"/>
    </row>
    <row r="36" spans="1:18" ht="3" customHeight="1" thickTop="1" x14ac:dyDescent="0.9">
      <c r="A36" s="17"/>
      <c r="B36" s="23"/>
      <c r="C36" s="18"/>
      <c r="D36" s="4"/>
      <c r="E36" s="4"/>
      <c r="F36" s="4"/>
      <c r="G36" s="4"/>
      <c r="H36" s="4"/>
      <c r="I36" s="4"/>
      <c r="J36" s="4"/>
      <c r="K36" s="4"/>
      <c r="L36" s="53"/>
      <c r="M36" s="3"/>
    </row>
    <row r="37" spans="1:18" ht="19.25" thickBot="1" x14ac:dyDescent="1.05">
      <c r="A37" s="19"/>
      <c r="B37" s="24"/>
      <c r="C37" s="21"/>
      <c r="D37" s="5"/>
      <c r="E37" s="5"/>
      <c r="F37" s="5"/>
      <c r="G37" s="5"/>
      <c r="H37" s="5"/>
      <c r="I37" s="5"/>
      <c r="J37" s="5"/>
      <c r="K37" s="5"/>
      <c r="L37" s="54"/>
      <c r="M37" s="6"/>
    </row>
    <row r="38" spans="1:18" ht="19.25" thickTop="1" x14ac:dyDescent="0.9"/>
    <row r="50" spans="1:1" x14ac:dyDescent="0.9">
      <c r="A50" s="20" t="s">
        <v>80</v>
      </c>
    </row>
    <row r="51" spans="1:1" x14ac:dyDescent="0.9">
      <c r="A51" s="20" t="s">
        <v>79</v>
      </c>
    </row>
  </sheetData>
  <mergeCells count="2">
    <mergeCell ref="A34:C34"/>
    <mergeCell ref="A1:M1"/>
  </mergeCells>
  <dataValidations count="2">
    <dataValidation showErrorMessage="1" sqref="E2:J2" xr:uid="{D9382411-AA07-4CB6-A3BD-61C250060236}"/>
    <dataValidation type="list" allowBlank="1" showInputMessage="1" showErrorMessage="1" sqref="E3:K33" xr:uid="{B3AC1D5C-6D87-4F34-97A8-27086DF60494}">
      <formula1>$A$50:$A$51</formula1>
    </dataValidation>
  </dataValidations>
  <pageMargins left="0.7" right="0.7" top="0.89444444444444449" bottom="0.75" header="0.3" footer="0.3"/>
  <pageSetup scale="37" fitToHeight="0"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ELTI Financing Activities 2019</vt:lpstr>
      <vt:lpstr>InvestEU</vt:lpstr>
      <vt:lpstr>Crisis Response</vt:lpstr>
      <vt:lpstr>'Crisis Response'!Print_Area</vt:lpstr>
      <vt:lpstr>'ELTI Financing Activities 2019'!Print_Area</vt:lpstr>
      <vt:lpstr>InvestEU!Print_Area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 Sturm</dc:creator>
  <cp:lastModifiedBy>ELTI</cp:lastModifiedBy>
  <cp:lastPrinted>2018-02-23T11:19:01Z</cp:lastPrinted>
  <dcterms:created xsi:type="dcterms:W3CDTF">2017-10-02T10:57:14Z</dcterms:created>
  <dcterms:modified xsi:type="dcterms:W3CDTF">2020-12-17T10:24:34Z</dcterms:modified>
</cp:coreProperties>
</file>